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work back-ups\Current Work Folder\Various Programs\Ontario Carding Program\2019-2020\"/>
    </mc:Choice>
  </mc:AlternateContent>
  <bookViews>
    <workbookView xWindow="0" yWindow="0" windowWidth="20490" windowHeight="7650" activeTab="2"/>
  </bookViews>
  <sheets>
    <sheet name="Girls points" sheetId="1" r:id="rId1"/>
    <sheet name="Girls varsity" sheetId="2" r:id="rId2"/>
    <sheet name="Boys Points" sheetId="3" r:id="rId3"/>
    <sheet name="boys varsity 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7" i="1" l="1"/>
  <c r="L23" i="1"/>
  <c r="L20" i="1"/>
  <c r="L7" i="1"/>
  <c r="L31" i="1"/>
  <c r="L18" i="1"/>
  <c r="L26" i="1"/>
  <c r="L34" i="1"/>
  <c r="L45" i="1"/>
  <c r="L42" i="1"/>
  <c r="L52" i="1"/>
  <c r="L48" i="1"/>
  <c r="L49" i="1"/>
  <c r="L44" i="1"/>
  <c r="L40" i="1"/>
  <c r="L50" i="1"/>
  <c r="L41" i="1"/>
  <c r="L46" i="1"/>
  <c r="L22" i="1"/>
  <c r="L32" i="1"/>
  <c r="L47" i="1"/>
  <c r="L43" i="1"/>
  <c r="L28" i="1"/>
  <c r="L51" i="1"/>
  <c r="L36" i="1"/>
  <c r="L16" i="1"/>
  <c r="L39" i="1"/>
  <c r="L25" i="1"/>
  <c r="L4" i="1"/>
  <c r="L27" i="1"/>
  <c r="L21" i="1"/>
  <c r="L5" i="1"/>
  <c r="L3" i="1"/>
  <c r="L9" i="1"/>
  <c r="L14" i="1"/>
  <c r="L29" i="1"/>
  <c r="L19" i="1"/>
  <c r="L6" i="1"/>
  <c r="L30" i="1"/>
  <c r="L13" i="1"/>
  <c r="L17" i="1"/>
  <c r="L12" i="1"/>
  <c r="L11" i="1"/>
  <c r="L35" i="1"/>
  <c r="L24" i="1"/>
  <c r="L8" i="1"/>
  <c r="L2" i="1"/>
  <c r="L38" i="1"/>
  <c r="L10" i="1"/>
  <c r="L15" i="1"/>
  <c r="L33" i="1"/>
  <c r="L20" i="3"/>
  <c r="L36" i="3"/>
  <c r="L31" i="3"/>
  <c r="L3" i="3"/>
  <c r="L27" i="3"/>
  <c r="L40" i="3"/>
  <c r="L44" i="3"/>
  <c r="L48" i="3"/>
  <c r="L41" i="3"/>
  <c r="L42" i="3"/>
  <c r="L45" i="3"/>
  <c r="L49" i="3"/>
  <c r="L37" i="3"/>
  <c r="L23" i="3"/>
  <c r="L43" i="3"/>
  <c r="L50" i="3"/>
  <c r="L46" i="3"/>
  <c r="L38" i="3"/>
  <c r="L47" i="3"/>
  <c r="L30" i="3"/>
  <c r="L39" i="3"/>
  <c r="L34" i="3"/>
  <c r="L18" i="3"/>
  <c r="L6" i="3"/>
  <c r="L13" i="3"/>
  <c r="L4" i="3"/>
  <c r="L8" i="3"/>
  <c r="L14" i="3"/>
  <c r="L25" i="3"/>
  <c r="L33" i="3"/>
  <c r="L17" i="3"/>
  <c r="L2" i="3"/>
  <c r="L9" i="3"/>
  <c r="L32" i="3"/>
  <c r="L24" i="3"/>
  <c r="L35" i="3"/>
  <c r="L7" i="3"/>
  <c r="L29" i="3"/>
  <c r="L15" i="3"/>
  <c r="L19" i="3"/>
  <c r="L5" i="3"/>
  <c r="L11" i="3"/>
  <c r="L16" i="3"/>
  <c r="L10" i="3"/>
  <c r="L26" i="3"/>
  <c r="L12" i="3"/>
  <c r="L28" i="3"/>
  <c r="L22" i="3"/>
  <c r="L21" i="3"/>
</calcChain>
</file>

<file path=xl/sharedStrings.xml><?xml version="1.0" encoding="utf-8"?>
<sst xmlns="http://schemas.openxmlformats.org/spreadsheetml/2006/main" count="909" uniqueCount="287">
  <si>
    <t>Last Name</t>
  </si>
  <si>
    <t>First name</t>
  </si>
  <si>
    <t>Varsity</t>
  </si>
  <si>
    <t>total</t>
  </si>
  <si>
    <t>Eligible</t>
  </si>
  <si>
    <t>L Name</t>
  </si>
  <si>
    <t>F Name</t>
  </si>
  <si>
    <t>club</t>
  </si>
  <si>
    <t>Ranking</t>
  </si>
  <si>
    <t>1 day service</t>
  </si>
  <si>
    <t xml:space="preserve">Atletes agreement </t>
  </si>
  <si>
    <t>on line registration</t>
  </si>
  <si>
    <t>2018 Ont. Seniors</t>
  </si>
  <si>
    <t>2018 Canadian Jr.</t>
  </si>
  <si>
    <t>2019 Guelph</t>
  </si>
  <si>
    <t>2019 Ont Juniors</t>
  </si>
  <si>
    <t>2019 Canadian Jr./Juv</t>
  </si>
  <si>
    <t>2019 Canadian Sr</t>
  </si>
  <si>
    <t>Jagas</t>
  </si>
  <si>
    <t>Sam</t>
  </si>
  <si>
    <t>Sadiku</t>
  </si>
  <si>
    <t>Ligrit</t>
  </si>
  <si>
    <t>Moher</t>
  </si>
  <si>
    <t>Alex</t>
  </si>
  <si>
    <t>Palermo</t>
  </si>
  <si>
    <t>Marco</t>
  </si>
  <si>
    <t>Williams</t>
  </si>
  <si>
    <t>Dillon</t>
  </si>
  <si>
    <t>Manning</t>
  </si>
  <si>
    <t>McIsaac</t>
  </si>
  <si>
    <t>Chris</t>
  </si>
  <si>
    <t>Adam</t>
  </si>
  <si>
    <t>MacFayden</t>
  </si>
  <si>
    <t>Rowe</t>
  </si>
  <si>
    <t>Nick</t>
  </si>
  <si>
    <t>Leder</t>
  </si>
  <si>
    <t>Patrick</t>
  </si>
  <si>
    <t>Balfour</t>
  </si>
  <si>
    <t>Jevon</t>
  </si>
  <si>
    <t>Tyler</t>
  </si>
  <si>
    <t>Burgess</t>
  </si>
  <si>
    <t>Juwan</t>
  </si>
  <si>
    <t>Ambo</t>
  </si>
  <si>
    <t>Brayden</t>
  </si>
  <si>
    <t>Shamiya</t>
  </si>
  <si>
    <t>Ahmed</t>
  </si>
  <si>
    <t>Brown</t>
  </si>
  <si>
    <t>Pye</t>
  </si>
  <si>
    <t>Clayton</t>
  </si>
  <si>
    <t>Browning</t>
  </si>
  <si>
    <t>Jackson</t>
  </si>
  <si>
    <t>Richard</t>
  </si>
  <si>
    <t>Jarvis</t>
  </si>
  <si>
    <t>Korey</t>
  </si>
  <si>
    <t>MacDonald</t>
  </si>
  <si>
    <t>Jessica</t>
  </si>
  <si>
    <t>Parks</t>
  </si>
  <si>
    <t>Madison</t>
  </si>
  <si>
    <t>Weicker</t>
  </si>
  <si>
    <t>Diana</t>
  </si>
  <si>
    <t xml:space="preserve">Parsons </t>
  </si>
  <si>
    <t>Jade</t>
  </si>
  <si>
    <t>McLaren</t>
  </si>
  <si>
    <t>Kristina</t>
  </si>
  <si>
    <t>Sincard</t>
  </si>
  <si>
    <t>Chelsey</t>
  </si>
  <si>
    <t>Agrad</t>
  </si>
  <si>
    <t>Bailey</t>
  </si>
  <si>
    <t>Taylor</t>
  </si>
  <si>
    <t>Hannah</t>
  </si>
  <si>
    <t>Schafer</t>
  </si>
  <si>
    <t>Emily</t>
  </si>
  <si>
    <t>Steffler</t>
  </si>
  <si>
    <t>Julie</t>
  </si>
  <si>
    <t>Kudrinko</t>
  </si>
  <si>
    <t>Karly</t>
  </si>
  <si>
    <t>Sparks</t>
  </si>
  <si>
    <t>Jayden</t>
  </si>
  <si>
    <t>Brouillett</t>
  </si>
  <si>
    <t>Papadopoulos</t>
  </si>
  <si>
    <t>Braxton</t>
  </si>
  <si>
    <t>DiBacco</t>
  </si>
  <si>
    <t>Olivia</t>
  </si>
  <si>
    <t>Lans</t>
  </si>
  <si>
    <t>Christelle</t>
  </si>
  <si>
    <t>Darrion</t>
  </si>
  <si>
    <t>Sterling</t>
  </si>
  <si>
    <t>Kuebeck</t>
  </si>
  <si>
    <t>Shauna</t>
  </si>
  <si>
    <t>Adarkwa</t>
  </si>
  <si>
    <t>Mary</t>
  </si>
  <si>
    <t>Doogan</t>
  </si>
  <si>
    <t>Gracelynn</t>
  </si>
  <si>
    <t>Slater</t>
  </si>
  <si>
    <t>Dejah</t>
  </si>
  <si>
    <t>Rimando</t>
  </si>
  <si>
    <t>Josh</t>
  </si>
  <si>
    <t>Saunders</t>
  </si>
  <si>
    <t>Garrett</t>
  </si>
  <si>
    <t>Fortino</t>
  </si>
  <si>
    <t>Francesco</t>
  </si>
  <si>
    <t>Coles</t>
  </si>
  <si>
    <t>Daniel</t>
  </si>
  <si>
    <t>Kato</t>
  </si>
  <si>
    <t>Trystan</t>
  </si>
  <si>
    <t>Quinton</t>
  </si>
  <si>
    <t>Connor</t>
  </si>
  <si>
    <t>Thomson</t>
  </si>
  <si>
    <t>Piette-Walton</t>
  </si>
  <si>
    <t>Richer</t>
  </si>
  <si>
    <t>Alexander</t>
  </si>
  <si>
    <t>Boal</t>
  </si>
  <si>
    <t>Tejvir</t>
  </si>
  <si>
    <t>Randhawa</t>
  </si>
  <si>
    <t>Ikjyot</t>
  </si>
  <si>
    <t>Campbell</t>
  </si>
  <si>
    <t>John</t>
  </si>
  <si>
    <t>Adams</t>
  </si>
  <si>
    <t>Samantha</t>
  </si>
  <si>
    <t>Romano</t>
  </si>
  <si>
    <t>Brisco</t>
  </si>
  <si>
    <t>Jolie</t>
  </si>
  <si>
    <t>Doornaert</t>
  </si>
  <si>
    <t>Ella</t>
  </si>
  <si>
    <t>Cameron</t>
  </si>
  <si>
    <t>Avery</t>
  </si>
  <si>
    <t>Tillmans</t>
  </si>
  <si>
    <t>Nyla</t>
  </si>
  <si>
    <t>Daynes</t>
  </si>
  <si>
    <t>Ellise</t>
  </si>
  <si>
    <t>Baynham</t>
  </si>
  <si>
    <t>Paige</t>
  </si>
  <si>
    <t>French</t>
  </si>
  <si>
    <t>Nicole</t>
  </si>
  <si>
    <t>Smith</t>
  </si>
  <si>
    <t>Leigha</t>
  </si>
  <si>
    <t>Tessier</t>
  </si>
  <si>
    <t>Jasmine</t>
  </si>
  <si>
    <t>Vecchio</t>
  </si>
  <si>
    <t>Matthew</t>
  </si>
  <si>
    <t>Gangerdeen</t>
  </si>
  <si>
    <t>Akash</t>
  </si>
  <si>
    <t>Decastro</t>
  </si>
  <si>
    <t>Nathan</t>
  </si>
  <si>
    <t>McNeil</t>
  </si>
  <si>
    <t>Greggor</t>
  </si>
  <si>
    <t>Papadopulos</t>
  </si>
  <si>
    <t>Dechlan</t>
  </si>
  <si>
    <t>Samentilli</t>
  </si>
  <si>
    <t>Gabriel</t>
  </si>
  <si>
    <t>Wawryk</t>
  </si>
  <si>
    <t>Roman</t>
  </si>
  <si>
    <t>Cody</t>
  </si>
  <si>
    <t>Ayyoub</t>
  </si>
  <si>
    <t>Ismail</t>
  </si>
  <si>
    <t>Dhesi</t>
  </si>
  <si>
    <t>Arjun</t>
  </si>
  <si>
    <t>Moffat</t>
  </si>
  <si>
    <t>Howard</t>
  </si>
  <si>
    <t>Li</t>
  </si>
  <si>
    <t>Roger</t>
  </si>
  <si>
    <t>Lacobelli</t>
  </si>
  <si>
    <t>Luciano</t>
  </si>
  <si>
    <t>Jonathan</t>
  </si>
  <si>
    <t>Helbin</t>
  </si>
  <si>
    <t>Chole</t>
  </si>
  <si>
    <t>Torales</t>
  </si>
  <si>
    <t>Arely</t>
  </si>
  <si>
    <t>Young</t>
  </si>
  <si>
    <t>Kelyn</t>
  </si>
  <si>
    <t>Renaud</t>
  </si>
  <si>
    <t>Selena</t>
  </si>
  <si>
    <t>Friesen</t>
  </si>
  <si>
    <t>Mia</t>
  </si>
  <si>
    <t>Pinsent</t>
  </si>
  <si>
    <t>Savana</t>
  </si>
  <si>
    <t>Frisbee</t>
  </si>
  <si>
    <t>Amelia</t>
  </si>
  <si>
    <t>Hailey</t>
  </si>
  <si>
    <t>Soucy</t>
  </si>
  <si>
    <t>Tyanna</t>
  </si>
  <si>
    <t>Sihra</t>
  </si>
  <si>
    <t>Sajill</t>
  </si>
  <si>
    <t>Anisi</t>
  </si>
  <si>
    <t>Mateo</t>
  </si>
  <si>
    <t>Pacyga</t>
  </si>
  <si>
    <t>Bellgrade</t>
  </si>
  <si>
    <t>Myles</t>
  </si>
  <si>
    <t>Stinellis</t>
  </si>
  <si>
    <t>Ligaya</t>
  </si>
  <si>
    <t>Abel</t>
  </si>
  <si>
    <t>Megan</t>
  </si>
  <si>
    <t>Tubaro</t>
  </si>
  <si>
    <t>Riley</t>
  </si>
  <si>
    <t>Gillis</t>
  </si>
  <si>
    <t>Hotson</t>
  </si>
  <si>
    <t>Esmee</t>
  </si>
  <si>
    <t>Mayali</t>
  </si>
  <si>
    <t>Aylah</t>
  </si>
  <si>
    <t>Asthana</t>
  </si>
  <si>
    <t>Mansi</t>
  </si>
  <si>
    <t>injury</t>
  </si>
  <si>
    <t>Injury</t>
  </si>
  <si>
    <t>NP</t>
  </si>
  <si>
    <t>np</t>
  </si>
  <si>
    <t>Mac</t>
  </si>
  <si>
    <t>Ryerson</t>
  </si>
  <si>
    <t>York</t>
  </si>
  <si>
    <t>Brock</t>
  </si>
  <si>
    <t xml:space="preserve">Western </t>
  </si>
  <si>
    <t>york</t>
  </si>
  <si>
    <t>brock</t>
  </si>
  <si>
    <t>western</t>
  </si>
  <si>
    <t>N/c 19/20</t>
  </si>
  <si>
    <t>NC 19/20</t>
  </si>
  <si>
    <t>NC19/20</t>
  </si>
  <si>
    <t>NC18/19</t>
  </si>
  <si>
    <t>NC 18/19</t>
  </si>
  <si>
    <t>Impact</t>
  </si>
  <si>
    <t>Lakehead</t>
  </si>
  <si>
    <t>Guelph</t>
  </si>
  <si>
    <t>K-Bay</t>
  </si>
  <si>
    <t>NCWC</t>
  </si>
  <si>
    <t>London</t>
  </si>
  <si>
    <t>Matmen</t>
  </si>
  <si>
    <t xml:space="preserve">Independient </t>
  </si>
  <si>
    <t>L'Essor</t>
  </si>
  <si>
    <t>Windsor</t>
  </si>
  <si>
    <t>Kingston</t>
  </si>
  <si>
    <t>Impact W</t>
  </si>
  <si>
    <t>Hamilton</t>
  </si>
  <si>
    <t>Warriors</t>
  </si>
  <si>
    <t>Vipers</t>
  </si>
  <si>
    <t>Queen's</t>
  </si>
  <si>
    <t>Mariposa</t>
  </si>
  <si>
    <t xml:space="preserve">Discipline </t>
  </si>
  <si>
    <t>Sudbury</t>
  </si>
  <si>
    <t>Team Extreme</t>
  </si>
  <si>
    <t>Algoma</t>
  </si>
  <si>
    <t>Jr Badgers</t>
  </si>
  <si>
    <t>N/E</t>
  </si>
  <si>
    <t>Appeal</t>
  </si>
  <si>
    <t>1st</t>
  </si>
  <si>
    <t>2nd</t>
  </si>
  <si>
    <t>3rd</t>
  </si>
  <si>
    <t>over 23</t>
  </si>
  <si>
    <t>5th</t>
  </si>
  <si>
    <t>6th</t>
  </si>
  <si>
    <t>7th</t>
  </si>
  <si>
    <t>8th</t>
  </si>
  <si>
    <t>9th</t>
  </si>
  <si>
    <t>10th</t>
  </si>
  <si>
    <t>2nd jr</t>
  </si>
  <si>
    <t>1st jr alt</t>
  </si>
  <si>
    <t>appeal</t>
  </si>
  <si>
    <t>3rd jr</t>
  </si>
  <si>
    <t>4th jr</t>
  </si>
  <si>
    <t>1st alter</t>
  </si>
  <si>
    <t>1st jr alte</t>
  </si>
  <si>
    <t>Akhara</t>
  </si>
  <si>
    <t>Sarnia</t>
  </si>
  <si>
    <t>Forest City</t>
  </si>
  <si>
    <t>K-W Kaos</t>
  </si>
  <si>
    <t>Junior</t>
  </si>
  <si>
    <t>jr</t>
  </si>
  <si>
    <t>Sr</t>
  </si>
  <si>
    <t>sr</t>
  </si>
  <si>
    <t>Sr.</t>
  </si>
  <si>
    <t>2019 Canada Cup Sr</t>
  </si>
  <si>
    <t>2019 Ontario Cup Jr.</t>
  </si>
  <si>
    <t>n/p</t>
  </si>
  <si>
    <t xml:space="preserve">N/P </t>
  </si>
  <si>
    <t xml:space="preserve">1st jr  </t>
  </si>
  <si>
    <t xml:space="preserve">4th  </t>
  </si>
  <si>
    <t>2nd alt</t>
  </si>
  <si>
    <t xml:space="preserve">1st Jr  </t>
  </si>
  <si>
    <t xml:space="preserve">2nd Jr  </t>
  </si>
  <si>
    <t>4th Jr</t>
  </si>
  <si>
    <t>2nd Jr alt</t>
  </si>
  <si>
    <t xml:space="preserve">3rd Jr </t>
  </si>
  <si>
    <t xml:space="preserve">ist Jr alt </t>
  </si>
  <si>
    <t>not elligIble</t>
  </si>
  <si>
    <t>Brouillette</t>
  </si>
  <si>
    <t>Schaefer</t>
  </si>
  <si>
    <t>DesChatelets</t>
  </si>
  <si>
    <t>Cruiz</t>
  </si>
  <si>
    <t>2019 Canada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</si>
</sst>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E1" workbookViewId="0">
      <selection activeCell="A2" sqref="A2:B52"/>
    </sheetView>
  </sheetViews>
  <sheetFormatPr defaultRowHeight="15" x14ac:dyDescent="0.25"/>
  <cols>
    <col min="1" max="1" width="21.140625" customWidth="1"/>
    <col min="2" max="2" width="14.7109375" customWidth="1"/>
    <col min="3" max="3" width="19.42578125" customWidth="1"/>
    <col min="4" max="4" width="13.7109375" customWidth="1"/>
    <col min="5" max="5" width="19.140625" customWidth="1"/>
    <col min="6" max="6" width="16" customWidth="1"/>
    <col min="7" max="7" width="20.42578125" customWidth="1"/>
    <col min="8" max="8" width="22.85546875" customWidth="1"/>
    <col min="9" max="10" width="20.5703125" customWidth="1"/>
    <col min="11" max="11" width="18" customWidth="1"/>
    <col min="13" max="13" width="13.140625" customWidth="1"/>
    <col min="14" max="14" width="17.140625" customWidth="1"/>
    <col min="15" max="15" width="20.7109375" customWidth="1"/>
    <col min="16" max="16" width="13" customWidth="1"/>
  </cols>
  <sheetData>
    <row r="1" spans="1:20" s="2" customFormat="1" x14ac:dyDescent="0.25">
      <c r="A1" s="1" t="s">
        <v>0</v>
      </c>
      <c r="B1" s="1" t="s">
        <v>1</v>
      </c>
      <c r="C1" s="1" t="s">
        <v>13</v>
      </c>
      <c r="D1" s="1" t="s">
        <v>2</v>
      </c>
      <c r="E1" s="1" t="s">
        <v>12</v>
      </c>
      <c r="F1" s="1" t="s">
        <v>14</v>
      </c>
      <c r="G1" s="1" t="s">
        <v>15</v>
      </c>
      <c r="H1" s="1" t="s">
        <v>16</v>
      </c>
      <c r="I1" s="1" t="s">
        <v>17</v>
      </c>
      <c r="J1" s="1" t="s">
        <v>268</v>
      </c>
      <c r="K1" s="1" t="s">
        <v>269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</row>
    <row r="2" spans="1:20" x14ac:dyDescent="0.25">
      <c r="A2" t="s">
        <v>93</v>
      </c>
      <c r="B2" t="s">
        <v>94</v>
      </c>
      <c r="C2">
        <v>25</v>
      </c>
      <c r="D2">
        <v>11</v>
      </c>
      <c r="E2">
        <v>10</v>
      </c>
      <c r="F2">
        <v>10</v>
      </c>
      <c r="G2">
        <v>25</v>
      </c>
      <c r="H2">
        <v>30</v>
      </c>
      <c r="I2">
        <v>15</v>
      </c>
      <c r="J2">
        <v>25</v>
      </c>
      <c r="L2">
        <f t="shared" ref="L2:L33" si="0">SUM(C2:K2)</f>
        <v>151</v>
      </c>
      <c r="M2" t="s">
        <v>216</v>
      </c>
      <c r="N2" t="s">
        <v>93</v>
      </c>
      <c r="O2" t="s">
        <v>94</v>
      </c>
      <c r="P2" t="s">
        <v>229</v>
      </c>
      <c r="Q2" t="s">
        <v>241</v>
      </c>
    </row>
    <row r="3" spans="1:20" x14ac:dyDescent="0.25">
      <c r="A3" t="s">
        <v>68</v>
      </c>
      <c r="B3" t="s">
        <v>69</v>
      </c>
      <c r="C3">
        <v>25</v>
      </c>
      <c r="D3">
        <v>15</v>
      </c>
      <c r="E3">
        <v>20</v>
      </c>
      <c r="F3">
        <v>20</v>
      </c>
      <c r="I3">
        <v>50</v>
      </c>
      <c r="L3">
        <f t="shared" si="0"/>
        <v>130</v>
      </c>
      <c r="M3" t="s">
        <v>213</v>
      </c>
      <c r="N3" t="s">
        <v>68</v>
      </c>
      <c r="O3" t="s">
        <v>69</v>
      </c>
      <c r="P3" t="s">
        <v>208</v>
      </c>
      <c r="Q3" t="s">
        <v>240</v>
      </c>
    </row>
    <row r="4" spans="1:20" x14ac:dyDescent="0.25">
      <c r="A4" t="s">
        <v>60</v>
      </c>
      <c r="B4" t="s">
        <v>61</v>
      </c>
      <c r="D4">
        <v>6</v>
      </c>
      <c r="E4">
        <v>20</v>
      </c>
      <c r="F4">
        <v>20</v>
      </c>
      <c r="I4">
        <v>40</v>
      </c>
      <c r="J4">
        <v>25</v>
      </c>
      <c r="L4">
        <f t="shared" si="0"/>
        <v>111</v>
      </c>
      <c r="M4" t="s">
        <v>245</v>
      </c>
      <c r="N4" t="s">
        <v>60</v>
      </c>
      <c r="O4" t="s">
        <v>61</v>
      </c>
      <c r="P4" t="s">
        <v>208</v>
      </c>
      <c r="Q4" t="s">
        <v>242</v>
      </c>
    </row>
    <row r="5" spans="1:20" x14ac:dyDescent="0.25">
      <c r="A5" t="s">
        <v>66</v>
      </c>
      <c r="B5" t="s">
        <v>67</v>
      </c>
      <c r="D5">
        <v>15</v>
      </c>
      <c r="E5">
        <v>15</v>
      </c>
      <c r="F5">
        <v>5</v>
      </c>
      <c r="G5">
        <v>25</v>
      </c>
      <c r="H5">
        <v>20</v>
      </c>
      <c r="I5">
        <v>15</v>
      </c>
      <c r="J5" t="s">
        <v>270</v>
      </c>
      <c r="K5">
        <v>10</v>
      </c>
      <c r="L5">
        <f t="shared" si="0"/>
        <v>105</v>
      </c>
      <c r="M5" t="s">
        <v>263</v>
      </c>
      <c r="N5" t="s">
        <v>66</v>
      </c>
      <c r="O5" t="s">
        <v>67</v>
      </c>
      <c r="P5" t="s">
        <v>207</v>
      </c>
      <c r="Q5" t="s">
        <v>243</v>
      </c>
    </row>
    <row r="6" spans="1:20" x14ac:dyDescent="0.25">
      <c r="A6" t="s">
        <v>282</v>
      </c>
      <c r="B6" t="s">
        <v>55</v>
      </c>
      <c r="E6">
        <v>20</v>
      </c>
      <c r="F6">
        <v>15</v>
      </c>
      <c r="I6">
        <v>30</v>
      </c>
      <c r="J6">
        <v>35</v>
      </c>
      <c r="L6">
        <f t="shared" si="0"/>
        <v>100</v>
      </c>
      <c r="M6" t="s">
        <v>214</v>
      </c>
      <c r="N6" t="s">
        <v>282</v>
      </c>
      <c r="O6" t="s">
        <v>55</v>
      </c>
      <c r="P6" t="s">
        <v>208</v>
      </c>
      <c r="Q6" t="s">
        <v>240</v>
      </c>
    </row>
    <row r="7" spans="1:20" x14ac:dyDescent="0.25">
      <c r="A7" t="s">
        <v>128</v>
      </c>
      <c r="B7" t="s">
        <v>129</v>
      </c>
      <c r="C7">
        <v>10</v>
      </c>
      <c r="D7">
        <v>9</v>
      </c>
      <c r="E7">
        <v>15</v>
      </c>
      <c r="G7">
        <v>15</v>
      </c>
      <c r="H7">
        <v>20</v>
      </c>
      <c r="J7">
        <v>20</v>
      </c>
      <c r="K7">
        <v>10</v>
      </c>
      <c r="L7">
        <f t="shared" si="0"/>
        <v>99</v>
      </c>
      <c r="M7" t="s">
        <v>264</v>
      </c>
      <c r="N7" t="s">
        <v>128</v>
      </c>
      <c r="O7" t="s">
        <v>129</v>
      </c>
      <c r="P7" t="s">
        <v>230</v>
      </c>
      <c r="Q7" t="s">
        <v>244</v>
      </c>
    </row>
    <row r="8" spans="1:20" x14ac:dyDescent="0.25">
      <c r="A8" t="s">
        <v>91</v>
      </c>
      <c r="B8" t="s">
        <v>92</v>
      </c>
      <c r="C8">
        <v>15</v>
      </c>
      <c r="E8">
        <v>20</v>
      </c>
      <c r="F8">
        <v>20</v>
      </c>
      <c r="I8">
        <v>20</v>
      </c>
      <c r="J8">
        <v>15</v>
      </c>
      <c r="L8">
        <f t="shared" si="0"/>
        <v>90</v>
      </c>
      <c r="M8" t="s">
        <v>216</v>
      </c>
      <c r="N8" t="s">
        <v>91</v>
      </c>
      <c r="O8" t="s">
        <v>92</v>
      </c>
      <c r="P8" t="s">
        <v>220</v>
      </c>
      <c r="Q8" t="s">
        <v>241</v>
      </c>
    </row>
    <row r="9" spans="1:20" x14ac:dyDescent="0.25">
      <c r="A9" t="s">
        <v>283</v>
      </c>
      <c r="B9" t="s">
        <v>71</v>
      </c>
      <c r="D9">
        <v>10</v>
      </c>
      <c r="E9" s="2" t="s">
        <v>202</v>
      </c>
      <c r="F9">
        <v>15</v>
      </c>
      <c r="I9">
        <v>30</v>
      </c>
      <c r="J9">
        <v>35</v>
      </c>
      <c r="L9">
        <f t="shared" si="0"/>
        <v>90</v>
      </c>
      <c r="M9" t="s">
        <v>216</v>
      </c>
      <c r="N9" t="s">
        <v>283</v>
      </c>
      <c r="O9" t="s">
        <v>71</v>
      </c>
      <c r="P9" t="s">
        <v>208</v>
      </c>
      <c r="Q9" t="s">
        <v>273</v>
      </c>
    </row>
    <row r="10" spans="1:20" x14ac:dyDescent="0.25">
      <c r="A10" t="s">
        <v>119</v>
      </c>
      <c r="B10" t="s">
        <v>118</v>
      </c>
      <c r="C10">
        <v>25</v>
      </c>
      <c r="D10">
        <v>7</v>
      </c>
      <c r="E10">
        <v>10</v>
      </c>
      <c r="G10">
        <v>25</v>
      </c>
      <c r="H10">
        <v>20</v>
      </c>
      <c r="K10" s="3"/>
      <c r="L10">
        <f t="shared" si="0"/>
        <v>87</v>
      </c>
      <c r="M10" t="s">
        <v>263</v>
      </c>
      <c r="N10" t="s">
        <v>119</v>
      </c>
      <c r="O10" t="s">
        <v>118</v>
      </c>
      <c r="P10" t="s">
        <v>208</v>
      </c>
    </row>
    <row r="11" spans="1:20" x14ac:dyDescent="0.25">
      <c r="A11" t="s">
        <v>86</v>
      </c>
      <c r="B11" t="s">
        <v>85</v>
      </c>
      <c r="D11">
        <v>18</v>
      </c>
      <c r="E11">
        <v>20</v>
      </c>
      <c r="F11">
        <v>20</v>
      </c>
      <c r="I11">
        <v>25</v>
      </c>
      <c r="K11" s="2"/>
      <c r="L11">
        <f t="shared" si="0"/>
        <v>83</v>
      </c>
      <c r="M11" t="s">
        <v>267</v>
      </c>
      <c r="N11" t="s">
        <v>86</v>
      </c>
      <c r="O11" t="s">
        <v>85</v>
      </c>
      <c r="P11" t="s">
        <v>208</v>
      </c>
      <c r="Q11" t="s">
        <v>246</v>
      </c>
    </row>
    <row r="12" spans="1:20" x14ac:dyDescent="0.25">
      <c r="A12" t="s">
        <v>83</v>
      </c>
      <c r="B12" t="s">
        <v>84</v>
      </c>
      <c r="C12">
        <v>10</v>
      </c>
      <c r="D12">
        <v>8</v>
      </c>
      <c r="E12">
        <v>20</v>
      </c>
      <c r="F12">
        <v>15</v>
      </c>
      <c r="H12">
        <v>7</v>
      </c>
      <c r="I12">
        <v>20</v>
      </c>
      <c r="K12" s="3"/>
      <c r="L12">
        <f t="shared" si="0"/>
        <v>80</v>
      </c>
      <c r="M12" t="s">
        <v>264</v>
      </c>
      <c r="N12" t="s">
        <v>83</v>
      </c>
      <c r="O12" t="s">
        <v>84</v>
      </c>
      <c r="P12" t="s">
        <v>207</v>
      </c>
      <c r="Q12" t="s">
        <v>247</v>
      </c>
    </row>
    <row r="13" spans="1:20" x14ac:dyDescent="0.25">
      <c r="A13" t="s">
        <v>48</v>
      </c>
      <c r="B13" t="s">
        <v>57</v>
      </c>
      <c r="C13">
        <v>15</v>
      </c>
      <c r="D13">
        <v>5</v>
      </c>
      <c r="E13" s="2" t="s">
        <v>201</v>
      </c>
      <c r="F13">
        <v>15</v>
      </c>
      <c r="I13">
        <v>12.5</v>
      </c>
      <c r="J13">
        <v>25</v>
      </c>
      <c r="L13">
        <f t="shared" si="0"/>
        <v>72.5</v>
      </c>
      <c r="M13" t="s">
        <v>267</v>
      </c>
      <c r="N13" t="s">
        <v>48</v>
      </c>
      <c r="O13" t="s">
        <v>57</v>
      </c>
      <c r="P13" t="s">
        <v>219</v>
      </c>
      <c r="Q13" t="s">
        <v>248</v>
      </c>
    </row>
    <row r="14" spans="1:20" x14ac:dyDescent="0.25">
      <c r="A14" t="s">
        <v>72</v>
      </c>
      <c r="B14" t="s">
        <v>73</v>
      </c>
      <c r="D14">
        <v>12</v>
      </c>
      <c r="E14">
        <v>20</v>
      </c>
      <c r="F14">
        <v>15</v>
      </c>
      <c r="I14">
        <v>25</v>
      </c>
      <c r="L14">
        <f t="shared" si="0"/>
        <v>72</v>
      </c>
      <c r="M14" t="s">
        <v>267</v>
      </c>
      <c r="N14" t="s">
        <v>72</v>
      </c>
      <c r="O14" t="s">
        <v>73</v>
      </c>
      <c r="P14" t="s">
        <v>223</v>
      </c>
      <c r="Q14" t="s">
        <v>249</v>
      </c>
    </row>
    <row r="15" spans="1:20" x14ac:dyDescent="0.25">
      <c r="A15" t="s">
        <v>120</v>
      </c>
      <c r="B15" t="s">
        <v>121</v>
      </c>
      <c r="D15">
        <v>2</v>
      </c>
      <c r="F15">
        <v>5</v>
      </c>
      <c r="G15">
        <v>25</v>
      </c>
      <c r="H15">
        <v>30</v>
      </c>
      <c r="K15">
        <v>10</v>
      </c>
      <c r="L15">
        <f t="shared" si="0"/>
        <v>72</v>
      </c>
      <c r="M15" t="s">
        <v>264</v>
      </c>
      <c r="N15" t="s">
        <v>120</v>
      </c>
      <c r="O15" t="s">
        <v>121</v>
      </c>
      <c r="P15" t="s">
        <v>232</v>
      </c>
      <c r="Q15" t="s">
        <v>250</v>
      </c>
    </row>
    <row r="16" spans="1:20" x14ac:dyDescent="0.25">
      <c r="A16" t="s">
        <v>54</v>
      </c>
      <c r="B16" t="s">
        <v>55</v>
      </c>
      <c r="E16" s="3"/>
      <c r="F16">
        <v>20</v>
      </c>
      <c r="I16">
        <v>50</v>
      </c>
      <c r="L16">
        <f t="shared" si="0"/>
        <v>70</v>
      </c>
      <c r="M16" t="s">
        <v>214</v>
      </c>
      <c r="N16" t="s">
        <v>54</v>
      </c>
      <c r="O16" t="s">
        <v>55</v>
      </c>
      <c r="P16" t="s">
        <v>208</v>
      </c>
      <c r="Q16" t="s">
        <v>240</v>
      </c>
    </row>
    <row r="17" spans="1:17" x14ac:dyDescent="0.25">
      <c r="A17" t="s">
        <v>81</v>
      </c>
      <c r="B17" t="s">
        <v>82</v>
      </c>
      <c r="E17" s="3"/>
      <c r="F17">
        <v>20</v>
      </c>
      <c r="I17">
        <v>50</v>
      </c>
      <c r="L17">
        <f t="shared" si="0"/>
        <v>70</v>
      </c>
      <c r="M17" t="s">
        <v>214</v>
      </c>
      <c r="N17" t="s">
        <v>81</v>
      </c>
      <c r="O17" t="s">
        <v>82</v>
      </c>
      <c r="P17" t="s">
        <v>208</v>
      </c>
      <c r="Q17" t="s">
        <v>240</v>
      </c>
    </row>
    <row r="18" spans="1:17" x14ac:dyDescent="0.25">
      <c r="A18" t="s">
        <v>132</v>
      </c>
      <c r="B18" t="s">
        <v>133</v>
      </c>
      <c r="C18">
        <v>25</v>
      </c>
      <c r="D18">
        <v>13</v>
      </c>
      <c r="G18">
        <v>15</v>
      </c>
      <c r="H18">
        <v>15</v>
      </c>
      <c r="J18" s="2"/>
      <c r="K18" s="3"/>
      <c r="L18">
        <f t="shared" si="0"/>
        <v>68</v>
      </c>
      <c r="M18" t="s">
        <v>264</v>
      </c>
      <c r="N18" t="s">
        <v>132</v>
      </c>
      <c r="O18" t="s">
        <v>133</v>
      </c>
      <c r="P18" t="s">
        <v>208</v>
      </c>
    </row>
    <row r="19" spans="1:17" x14ac:dyDescent="0.25">
      <c r="A19" t="s">
        <v>76</v>
      </c>
      <c r="B19" t="s">
        <v>77</v>
      </c>
      <c r="D19">
        <v>10</v>
      </c>
      <c r="G19">
        <v>25</v>
      </c>
      <c r="H19">
        <v>20</v>
      </c>
      <c r="I19">
        <v>10</v>
      </c>
      <c r="J19" s="2"/>
      <c r="K19" s="3"/>
      <c r="L19">
        <f t="shared" si="0"/>
        <v>65</v>
      </c>
      <c r="M19" t="s">
        <v>264</v>
      </c>
      <c r="N19" t="s">
        <v>76</v>
      </c>
      <c r="O19" t="s">
        <v>77</v>
      </c>
      <c r="P19" t="s">
        <v>231</v>
      </c>
    </row>
    <row r="20" spans="1:17" x14ac:dyDescent="0.25">
      <c r="A20" t="s">
        <v>40</v>
      </c>
      <c r="B20" t="s">
        <v>127</v>
      </c>
      <c r="D20">
        <v>4</v>
      </c>
      <c r="G20">
        <v>25</v>
      </c>
      <c r="H20">
        <v>20</v>
      </c>
      <c r="K20">
        <v>10</v>
      </c>
      <c r="L20">
        <f t="shared" si="0"/>
        <v>59</v>
      </c>
      <c r="M20" t="s">
        <v>264</v>
      </c>
      <c r="N20" t="s">
        <v>40</v>
      </c>
      <c r="O20" t="s">
        <v>127</v>
      </c>
      <c r="P20" t="s">
        <v>229</v>
      </c>
      <c r="Q20" t="s">
        <v>251</v>
      </c>
    </row>
    <row r="21" spans="1:17" x14ac:dyDescent="0.25">
      <c r="A21" t="s">
        <v>64</v>
      </c>
      <c r="B21" t="s">
        <v>65</v>
      </c>
      <c r="D21">
        <v>4</v>
      </c>
      <c r="E21">
        <v>20</v>
      </c>
      <c r="F21">
        <v>10</v>
      </c>
      <c r="I21">
        <v>20</v>
      </c>
      <c r="K21" s="3"/>
      <c r="L21">
        <f t="shared" si="0"/>
        <v>54</v>
      </c>
      <c r="M21" t="s">
        <v>267</v>
      </c>
      <c r="N21" t="s">
        <v>64</v>
      </c>
      <c r="O21" t="s">
        <v>65</v>
      </c>
      <c r="P21" t="s">
        <v>220</v>
      </c>
    </row>
    <row r="22" spans="1:17" x14ac:dyDescent="0.25">
      <c r="A22" t="s">
        <v>188</v>
      </c>
      <c r="B22" t="s">
        <v>189</v>
      </c>
      <c r="D22">
        <v>16</v>
      </c>
      <c r="E22">
        <v>5</v>
      </c>
      <c r="G22">
        <v>15</v>
      </c>
      <c r="H22">
        <v>7</v>
      </c>
      <c r="K22">
        <v>10</v>
      </c>
      <c r="L22">
        <f t="shared" si="0"/>
        <v>53</v>
      </c>
      <c r="M22" t="s">
        <v>264</v>
      </c>
      <c r="N22" t="s">
        <v>188</v>
      </c>
      <c r="O22" t="s">
        <v>189</v>
      </c>
      <c r="P22" t="s">
        <v>205</v>
      </c>
      <c r="Q22" t="s">
        <v>272</v>
      </c>
    </row>
    <row r="23" spans="1:17" x14ac:dyDescent="0.25">
      <c r="A23" t="s">
        <v>126</v>
      </c>
      <c r="B23" t="s">
        <v>55</v>
      </c>
      <c r="C23">
        <v>10</v>
      </c>
      <c r="D23">
        <v>2</v>
      </c>
      <c r="E23">
        <v>5</v>
      </c>
      <c r="G23">
        <v>25</v>
      </c>
      <c r="H23">
        <v>10</v>
      </c>
      <c r="K23" s="3"/>
      <c r="L23">
        <f t="shared" si="0"/>
        <v>52</v>
      </c>
      <c r="M23" t="s">
        <v>264</v>
      </c>
      <c r="N23" t="s">
        <v>126</v>
      </c>
      <c r="O23" t="s">
        <v>55</v>
      </c>
      <c r="P23" t="s">
        <v>208</v>
      </c>
    </row>
    <row r="24" spans="1:17" x14ac:dyDescent="0.25">
      <c r="A24" t="s">
        <v>89</v>
      </c>
      <c r="B24" t="s">
        <v>90</v>
      </c>
      <c r="C24">
        <v>15</v>
      </c>
      <c r="D24">
        <v>4</v>
      </c>
      <c r="E24">
        <v>5</v>
      </c>
      <c r="H24">
        <v>7</v>
      </c>
      <c r="I24">
        <v>12.5</v>
      </c>
      <c r="K24">
        <v>7</v>
      </c>
      <c r="L24">
        <f t="shared" si="0"/>
        <v>50.5</v>
      </c>
      <c r="M24" t="s">
        <v>264</v>
      </c>
      <c r="N24" t="s">
        <v>89</v>
      </c>
      <c r="O24" t="s">
        <v>90</v>
      </c>
      <c r="P24" t="s">
        <v>207</v>
      </c>
      <c r="Q24" t="s">
        <v>252</v>
      </c>
    </row>
    <row r="25" spans="1:17" x14ac:dyDescent="0.25">
      <c r="A25" t="s">
        <v>58</v>
      </c>
      <c r="B25" t="s">
        <v>59</v>
      </c>
      <c r="E25" s="3"/>
      <c r="I25">
        <v>50</v>
      </c>
      <c r="L25">
        <f t="shared" si="0"/>
        <v>50</v>
      </c>
      <c r="M25" t="s">
        <v>214</v>
      </c>
      <c r="N25" t="s">
        <v>58</v>
      </c>
      <c r="O25" t="s">
        <v>59</v>
      </c>
      <c r="P25" t="s">
        <v>208</v>
      </c>
      <c r="Q25" t="s">
        <v>240</v>
      </c>
    </row>
    <row r="26" spans="1:17" x14ac:dyDescent="0.25">
      <c r="A26" t="s">
        <v>134</v>
      </c>
      <c r="B26" t="s">
        <v>135</v>
      </c>
      <c r="D26">
        <v>4</v>
      </c>
      <c r="G26">
        <v>25</v>
      </c>
      <c r="H26">
        <v>10</v>
      </c>
      <c r="K26">
        <v>10</v>
      </c>
      <c r="L26">
        <f t="shared" si="0"/>
        <v>49</v>
      </c>
      <c r="M26" t="s">
        <v>264</v>
      </c>
      <c r="N26" t="s">
        <v>134</v>
      </c>
      <c r="O26" t="s">
        <v>135</v>
      </c>
      <c r="P26" t="s">
        <v>234</v>
      </c>
      <c r="Q26" t="s">
        <v>255</v>
      </c>
    </row>
    <row r="27" spans="1:17" x14ac:dyDescent="0.25">
      <c r="A27" t="s">
        <v>62</v>
      </c>
      <c r="B27" t="s">
        <v>63</v>
      </c>
      <c r="D27">
        <v>6</v>
      </c>
      <c r="E27">
        <v>20</v>
      </c>
      <c r="I27">
        <v>20</v>
      </c>
      <c r="L27">
        <f t="shared" si="0"/>
        <v>46</v>
      </c>
      <c r="M27" t="s">
        <v>216</v>
      </c>
      <c r="N27" t="s">
        <v>62</v>
      </c>
      <c r="O27" t="s">
        <v>63</v>
      </c>
      <c r="P27" t="s">
        <v>208</v>
      </c>
    </row>
    <row r="28" spans="1:17" x14ac:dyDescent="0.25">
      <c r="A28" t="s">
        <v>195</v>
      </c>
      <c r="B28" t="s">
        <v>196</v>
      </c>
      <c r="C28">
        <v>10</v>
      </c>
      <c r="D28">
        <v>9</v>
      </c>
      <c r="F28">
        <v>3</v>
      </c>
      <c r="G28">
        <v>15</v>
      </c>
      <c r="H28">
        <v>7</v>
      </c>
      <c r="L28">
        <f t="shared" si="0"/>
        <v>44</v>
      </c>
      <c r="M28" t="s">
        <v>264</v>
      </c>
      <c r="N28" t="s">
        <v>195</v>
      </c>
      <c r="O28" t="s">
        <v>196</v>
      </c>
      <c r="P28" t="s">
        <v>220</v>
      </c>
    </row>
    <row r="29" spans="1:17" x14ac:dyDescent="0.25">
      <c r="A29" t="s">
        <v>74</v>
      </c>
      <c r="B29" t="s">
        <v>75</v>
      </c>
      <c r="D29">
        <v>8</v>
      </c>
      <c r="E29">
        <v>15</v>
      </c>
      <c r="F29">
        <v>5</v>
      </c>
      <c r="I29">
        <v>12.5</v>
      </c>
      <c r="L29">
        <f t="shared" si="0"/>
        <v>40.5</v>
      </c>
      <c r="M29" t="s">
        <v>267</v>
      </c>
      <c r="N29" t="s">
        <v>74</v>
      </c>
      <c r="O29" t="s">
        <v>75</v>
      </c>
      <c r="P29" t="s">
        <v>233</v>
      </c>
    </row>
    <row r="30" spans="1:17" x14ac:dyDescent="0.25">
      <c r="A30" t="s">
        <v>79</v>
      </c>
      <c r="B30" t="s">
        <v>80</v>
      </c>
      <c r="E30" s="2" t="s">
        <v>201</v>
      </c>
      <c r="I30">
        <v>40</v>
      </c>
      <c r="L30">
        <f t="shared" si="0"/>
        <v>40</v>
      </c>
      <c r="M30" t="s">
        <v>214</v>
      </c>
      <c r="N30" t="s">
        <v>79</v>
      </c>
      <c r="O30" t="s">
        <v>80</v>
      </c>
      <c r="P30" t="s">
        <v>229</v>
      </c>
    </row>
    <row r="31" spans="1:17" x14ac:dyDescent="0.25">
      <c r="A31" t="s">
        <v>130</v>
      </c>
      <c r="B31" t="s">
        <v>131</v>
      </c>
      <c r="G31">
        <v>25</v>
      </c>
      <c r="H31">
        <v>15</v>
      </c>
      <c r="L31">
        <f t="shared" si="0"/>
        <v>40</v>
      </c>
      <c r="M31" t="s">
        <v>264</v>
      </c>
      <c r="N31" t="s">
        <v>130</v>
      </c>
      <c r="O31" t="s">
        <v>131</v>
      </c>
      <c r="P31" t="s">
        <v>261</v>
      </c>
    </row>
    <row r="32" spans="1:17" x14ac:dyDescent="0.25">
      <c r="A32" t="s">
        <v>190</v>
      </c>
      <c r="B32" t="s">
        <v>191</v>
      </c>
      <c r="D32">
        <v>7</v>
      </c>
      <c r="G32">
        <v>25</v>
      </c>
      <c r="H32">
        <v>7</v>
      </c>
      <c r="L32">
        <f t="shared" si="0"/>
        <v>39</v>
      </c>
      <c r="M32" t="s">
        <v>264</v>
      </c>
      <c r="N32" t="s">
        <v>190</v>
      </c>
      <c r="O32" t="s">
        <v>191</v>
      </c>
      <c r="P32" t="s">
        <v>233</v>
      </c>
    </row>
    <row r="33" spans="1:17" x14ac:dyDescent="0.25">
      <c r="A33" t="s">
        <v>122</v>
      </c>
      <c r="B33" t="s">
        <v>123</v>
      </c>
      <c r="D33">
        <v>10</v>
      </c>
      <c r="G33">
        <v>15</v>
      </c>
      <c r="H33">
        <v>10</v>
      </c>
      <c r="L33">
        <f t="shared" si="0"/>
        <v>35</v>
      </c>
      <c r="M33" t="s">
        <v>264</v>
      </c>
      <c r="N33" t="s">
        <v>122</v>
      </c>
      <c r="O33" t="s">
        <v>123</v>
      </c>
      <c r="P33" t="s">
        <v>223</v>
      </c>
    </row>
    <row r="34" spans="1:17" x14ac:dyDescent="0.25">
      <c r="A34" t="s">
        <v>136</v>
      </c>
      <c r="B34" t="s">
        <v>137</v>
      </c>
      <c r="G34">
        <v>25</v>
      </c>
      <c r="H34">
        <v>10</v>
      </c>
      <c r="L34">
        <f t="shared" ref="L34:L65" si="1">SUM(C34:K34)</f>
        <v>35</v>
      </c>
      <c r="M34" t="s">
        <v>264</v>
      </c>
      <c r="N34" t="s">
        <v>136</v>
      </c>
      <c r="O34" t="s">
        <v>137</v>
      </c>
      <c r="P34" t="s">
        <v>222</v>
      </c>
    </row>
    <row r="35" spans="1:17" x14ac:dyDescent="0.25">
      <c r="A35" t="s">
        <v>87</v>
      </c>
      <c r="B35" t="s">
        <v>88</v>
      </c>
      <c r="E35">
        <v>15</v>
      </c>
      <c r="F35">
        <v>3</v>
      </c>
      <c r="I35">
        <v>15</v>
      </c>
      <c r="L35">
        <f t="shared" si="1"/>
        <v>33</v>
      </c>
      <c r="M35" t="s">
        <v>267</v>
      </c>
      <c r="N35" t="s">
        <v>87</v>
      </c>
      <c r="O35" t="s">
        <v>88</v>
      </c>
      <c r="P35" t="s">
        <v>208</v>
      </c>
    </row>
    <row r="36" spans="1:17" x14ac:dyDescent="0.25">
      <c r="A36" t="s">
        <v>199</v>
      </c>
      <c r="B36" t="s">
        <v>200</v>
      </c>
      <c r="D36">
        <v>7</v>
      </c>
      <c r="G36">
        <v>10</v>
      </c>
      <c r="H36">
        <v>3</v>
      </c>
      <c r="K36">
        <v>10</v>
      </c>
      <c r="L36">
        <f t="shared" si="1"/>
        <v>30</v>
      </c>
      <c r="M36" t="s">
        <v>264</v>
      </c>
      <c r="N36" t="s">
        <v>199</v>
      </c>
      <c r="O36" t="s">
        <v>200</v>
      </c>
      <c r="P36" t="s">
        <v>231</v>
      </c>
      <c r="Q36" t="s">
        <v>277</v>
      </c>
    </row>
    <row r="37" spans="1:17" x14ac:dyDescent="0.25">
      <c r="A37" t="s">
        <v>124</v>
      </c>
      <c r="B37" t="s">
        <v>125</v>
      </c>
      <c r="D37">
        <v>2</v>
      </c>
      <c r="F37">
        <v>5</v>
      </c>
      <c r="G37" t="s">
        <v>203</v>
      </c>
      <c r="H37">
        <v>20</v>
      </c>
      <c r="L37">
        <f t="shared" si="1"/>
        <v>27</v>
      </c>
      <c r="M37" t="s">
        <v>264</v>
      </c>
      <c r="N37" t="s">
        <v>124</v>
      </c>
      <c r="O37" t="s">
        <v>125</v>
      </c>
      <c r="P37" t="s">
        <v>220</v>
      </c>
    </row>
    <row r="38" spans="1:17" x14ac:dyDescent="0.25">
      <c r="A38" t="s">
        <v>117</v>
      </c>
      <c r="B38" t="s">
        <v>118</v>
      </c>
      <c r="D38">
        <v>11</v>
      </c>
      <c r="E38" s="2"/>
      <c r="G38" s="2"/>
      <c r="H38">
        <v>15</v>
      </c>
      <c r="L38">
        <f t="shared" si="1"/>
        <v>26</v>
      </c>
      <c r="M38" t="s">
        <v>281</v>
      </c>
      <c r="N38" t="s">
        <v>117</v>
      </c>
      <c r="O38" t="s">
        <v>118</v>
      </c>
      <c r="P38" t="s">
        <v>235</v>
      </c>
      <c r="Q38" t="s">
        <v>253</v>
      </c>
    </row>
    <row r="39" spans="1:17" x14ac:dyDescent="0.25">
      <c r="A39" t="s">
        <v>56</v>
      </c>
      <c r="B39" t="s">
        <v>57</v>
      </c>
      <c r="E39" s="3"/>
      <c r="I39">
        <v>25</v>
      </c>
      <c r="L39">
        <f t="shared" si="1"/>
        <v>25</v>
      </c>
      <c r="M39" t="s">
        <v>281</v>
      </c>
      <c r="N39" t="s">
        <v>56</v>
      </c>
      <c r="O39" t="s">
        <v>57</v>
      </c>
      <c r="P39" t="s">
        <v>223</v>
      </c>
    </row>
    <row r="40" spans="1:17" x14ac:dyDescent="0.25">
      <c r="A40" t="s">
        <v>176</v>
      </c>
      <c r="B40" t="s">
        <v>177</v>
      </c>
      <c r="G40">
        <v>10</v>
      </c>
      <c r="H40">
        <v>10</v>
      </c>
      <c r="L40">
        <f t="shared" si="1"/>
        <v>20</v>
      </c>
      <c r="M40" t="s">
        <v>264</v>
      </c>
      <c r="N40" t="s">
        <v>176</v>
      </c>
      <c r="O40" t="s">
        <v>177</v>
      </c>
      <c r="P40" t="s">
        <v>261</v>
      </c>
    </row>
    <row r="41" spans="1:17" x14ac:dyDescent="0.25">
      <c r="A41" t="s">
        <v>179</v>
      </c>
      <c r="B41" t="s">
        <v>180</v>
      </c>
      <c r="G41">
        <v>15</v>
      </c>
      <c r="H41">
        <v>5</v>
      </c>
      <c r="L41">
        <f t="shared" si="1"/>
        <v>20</v>
      </c>
      <c r="M41" t="s">
        <v>264</v>
      </c>
      <c r="N41" t="s">
        <v>179</v>
      </c>
      <c r="O41" t="s">
        <v>180</v>
      </c>
      <c r="P41" t="s">
        <v>236</v>
      </c>
    </row>
    <row r="42" spans="1:17" x14ac:dyDescent="0.25">
      <c r="A42" t="s">
        <v>166</v>
      </c>
      <c r="B42" t="s">
        <v>167</v>
      </c>
      <c r="D42">
        <v>4</v>
      </c>
      <c r="E42" s="2"/>
      <c r="G42" s="2"/>
      <c r="H42">
        <v>7</v>
      </c>
      <c r="K42">
        <v>7</v>
      </c>
      <c r="L42">
        <f t="shared" si="1"/>
        <v>18</v>
      </c>
      <c r="M42" t="s">
        <v>281</v>
      </c>
      <c r="N42" t="s">
        <v>166</v>
      </c>
      <c r="O42" t="s">
        <v>167</v>
      </c>
      <c r="P42" t="s">
        <v>237</v>
      </c>
      <c r="Q42" t="s">
        <v>278</v>
      </c>
    </row>
    <row r="43" spans="1:17" x14ac:dyDescent="0.25">
      <c r="A43" t="s">
        <v>194</v>
      </c>
      <c r="B43" t="s">
        <v>82</v>
      </c>
      <c r="G43">
        <v>10</v>
      </c>
      <c r="H43">
        <v>7</v>
      </c>
      <c r="L43">
        <f t="shared" si="1"/>
        <v>17</v>
      </c>
      <c r="M43" t="s">
        <v>264</v>
      </c>
      <c r="N43" t="s">
        <v>194</v>
      </c>
      <c r="O43" t="s">
        <v>82</v>
      </c>
      <c r="P43" t="s">
        <v>262</v>
      </c>
    </row>
    <row r="44" spans="1:17" x14ac:dyDescent="0.25">
      <c r="A44" t="s">
        <v>174</v>
      </c>
      <c r="B44" t="s">
        <v>175</v>
      </c>
      <c r="H44">
        <v>7</v>
      </c>
      <c r="K44">
        <v>7</v>
      </c>
      <c r="L44">
        <f t="shared" si="1"/>
        <v>14</v>
      </c>
      <c r="M44" t="s">
        <v>264</v>
      </c>
      <c r="N44" t="s">
        <v>174</v>
      </c>
      <c r="O44" t="s">
        <v>175</v>
      </c>
      <c r="P44" t="s">
        <v>232</v>
      </c>
    </row>
    <row r="45" spans="1:17" x14ac:dyDescent="0.25">
      <c r="A45" t="s">
        <v>164</v>
      </c>
      <c r="B45" t="s">
        <v>165</v>
      </c>
      <c r="G45" s="2"/>
      <c r="H45">
        <v>10</v>
      </c>
      <c r="L45">
        <f t="shared" si="1"/>
        <v>10</v>
      </c>
      <c r="N45" t="s">
        <v>164</v>
      </c>
      <c r="O45" t="s">
        <v>165</v>
      </c>
      <c r="P45" t="s">
        <v>226</v>
      </c>
    </row>
    <row r="46" spans="1:17" x14ac:dyDescent="0.25">
      <c r="A46" t="s">
        <v>181</v>
      </c>
      <c r="B46" t="s">
        <v>182</v>
      </c>
      <c r="G46" s="2"/>
      <c r="H46">
        <v>10</v>
      </c>
      <c r="L46">
        <f t="shared" si="1"/>
        <v>10</v>
      </c>
      <c r="M46" t="s">
        <v>264</v>
      </c>
      <c r="N46" t="s">
        <v>181</v>
      </c>
      <c r="O46" t="s">
        <v>182</v>
      </c>
      <c r="P46" t="s">
        <v>225</v>
      </c>
    </row>
    <row r="47" spans="1:17" x14ac:dyDescent="0.25">
      <c r="A47" t="s">
        <v>192</v>
      </c>
      <c r="B47" t="s">
        <v>193</v>
      </c>
      <c r="D47">
        <v>6</v>
      </c>
      <c r="G47" s="2"/>
      <c r="H47">
        <v>3</v>
      </c>
      <c r="L47">
        <f t="shared" si="1"/>
        <v>9</v>
      </c>
      <c r="M47" t="s">
        <v>264</v>
      </c>
      <c r="N47" t="s">
        <v>192</v>
      </c>
      <c r="O47" t="s">
        <v>193</v>
      </c>
      <c r="P47" t="s">
        <v>238</v>
      </c>
    </row>
    <row r="48" spans="1:17" x14ac:dyDescent="0.25">
      <c r="A48" t="s">
        <v>170</v>
      </c>
      <c r="B48" t="s">
        <v>171</v>
      </c>
      <c r="H48">
        <v>7</v>
      </c>
      <c r="L48">
        <f t="shared" si="1"/>
        <v>7</v>
      </c>
      <c r="M48" t="s">
        <v>264</v>
      </c>
      <c r="N48" t="s">
        <v>170</v>
      </c>
      <c r="O48" t="s">
        <v>171</v>
      </c>
      <c r="P48" t="s">
        <v>226</v>
      </c>
    </row>
    <row r="49" spans="1:16" x14ac:dyDescent="0.25">
      <c r="A49" t="s">
        <v>172</v>
      </c>
      <c r="B49" t="s">
        <v>173</v>
      </c>
      <c r="H49">
        <v>7</v>
      </c>
      <c r="L49">
        <f t="shared" si="1"/>
        <v>7</v>
      </c>
      <c r="M49" t="s">
        <v>264</v>
      </c>
      <c r="N49" t="s">
        <v>172</v>
      </c>
      <c r="O49" t="s">
        <v>173</v>
      </c>
      <c r="P49" t="s">
        <v>239</v>
      </c>
    </row>
    <row r="50" spans="1:16" x14ac:dyDescent="0.25">
      <c r="A50" t="s">
        <v>70</v>
      </c>
      <c r="B50" t="s">
        <v>178</v>
      </c>
      <c r="H50">
        <v>7</v>
      </c>
      <c r="L50">
        <f t="shared" si="1"/>
        <v>7</v>
      </c>
      <c r="M50" t="s">
        <v>264</v>
      </c>
      <c r="N50" t="s">
        <v>70</v>
      </c>
      <c r="O50" t="s">
        <v>178</v>
      </c>
      <c r="P50" t="s">
        <v>235</v>
      </c>
    </row>
    <row r="51" spans="1:16" x14ac:dyDescent="0.25">
      <c r="A51" t="s">
        <v>197</v>
      </c>
      <c r="B51" t="s">
        <v>198</v>
      </c>
      <c r="H51">
        <v>7</v>
      </c>
      <c r="L51">
        <f t="shared" si="1"/>
        <v>7</v>
      </c>
      <c r="M51" t="s">
        <v>264</v>
      </c>
      <c r="N51" t="s">
        <v>197</v>
      </c>
      <c r="O51" t="s">
        <v>198</v>
      </c>
      <c r="P51" t="s">
        <v>229</v>
      </c>
    </row>
    <row r="52" spans="1:16" x14ac:dyDescent="0.25">
      <c r="A52" t="s">
        <v>168</v>
      </c>
      <c r="B52" t="s">
        <v>169</v>
      </c>
      <c r="H52">
        <v>5</v>
      </c>
      <c r="L52">
        <f t="shared" si="1"/>
        <v>5</v>
      </c>
      <c r="M52" t="s">
        <v>264</v>
      </c>
      <c r="N52" t="s">
        <v>168</v>
      </c>
      <c r="O52" t="s">
        <v>169</v>
      </c>
      <c r="P52" t="s">
        <v>224</v>
      </c>
    </row>
  </sheetData>
  <sortState ref="A2:T52">
    <sortCondition descending="1" ref="L2:L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33" workbookViewId="0">
      <selection activeCell="A37" sqref="A37"/>
    </sheetView>
  </sheetViews>
  <sheetFormatPr defaultRowHeight="15" x14ac:dyDescent="0.25"/>
  <cols>
    <col min="1" max="1" width="21.140625" customWidth="1"/>
    <col min="2" max="2" width="14.7109375" customWidth="1"/>
  </cols>
  <sheetData>
    <row r="1" spans="1:7" x14ac:dyDescent="0.25">
      <c r="A1" s="1" t="s">
        <v>0</v>
      </c>
      <c r="B1" s="1" t="s">
        <v>1</v>
      </c>
      <c r="C1" t="s">
        <v>205</v>
      </c>
      <c r="D1" t="s">
        <v>206</v>
      </c>
      <c r="E1" t="s">
        <v>207</v>
      </c>
      <c r="F1" t="s">
        <v>208</v>
      </c>
      <c r="G1" t="s">
        <v>209</v>
      </c>
    </row>
    <row r="2" spans="1:7" x14ac:dyDescent="0.25">
      <c r="A2" t="s">
        <v>190</v>
      </c>
      <c r="B2" t="s">
        <v>191</v>
      </c>
      <c r="C2">
        <v>1</v>
      </c>
      <c r="E2">
        <v>4</v>
      </c>
      <c r="G2">
        <v>2</v>
      </c>
    </row>
    <row r="3" spans="1:7" x14ac:dyDescent="0.25">
      <c r="A3" t="s">
        <v>117</v>
      </c>
      <c r="B3" t="s">
        <v>118</v>
      </c>
      <c r="E3">
        <v>5</v>
      </c>
      <c r="F3">
        <v>6</v>
      </c>
    </row>
    <row r="4" spans="1:7" x14ac:dyDescent="0.25">
      <c r="A4" t="s">
        <v>89</v>
      </c>
      <c r="B4" t="s">
        <v>90</v>
      </c>
      <c r="C4">
        <v>3</v>
      </c>
      <c r="F4">
        <v>1</v>
      </c>
    </row>
    <row r="5" spans="1:7" x14ac:dyDescent="0.25">
      <c r="A5" t="s">
        <v>66</v>
      </c>
      <c r="B5" t="s">
        <v>67</v>
      </c>
      <c r="C5">
        <v>4</v>
      </c>
      <c r="D5">
        <v>6</v>
      </c>
      <c r="E5">
        <v>4</v>
      </c>
      <c r="F5">
        <v>5</v>
      </c>
      <c r="G5">
        <v>3</v>
      </c>
    </row>
    <row r="6" spans="1:7" x14ac:dyDescent="0.25">
      <c r="A6" t="s">
        <v>199</v>
      </c>
      <c r="B6" t="s">
        <v>200</v>
      </c>
      <c r="C6">
        <v>5</v>
      </c>
      <c r="F6">
        <v>1</v>
      </c>
      <c r="G6">
        <v>1</v>
      </c>
    </row>
    <row r="7" spans="1:7" x14ac:dyDescent="0.25">
      <c r="A7" t="s">
        <v>130</v>
      </c>
      <c r="B7" t="s">
        <v>131</v>
      </c>
    </row>
    <row r="8" spans="1:7" x14ac:dyDescent="0.25">
      <c r="A8" t="s">
        <v>120</v>
      </c>
      <c r="B8" t="s">
        <v>121</v>
      </c>
      <c r="D8">
        <v>2</v>
      </c>
    </row>
    <row r="9" spans="1:7" x14ac:dyDescent="0.25">
      <c r="A9" t="s">
        <v>78</v>
      </c>
      <c r="B9" t="s">
        <v>55</v>
      </c>
    </row>
    <row r="10" spans="1:7" x14ac:dyDescent="0.25">
      <c r="A10" t="s">
        <v>40</v>
      </c>
      <c r="B10" t="s">
        <v>127</v>
      </c>
      <c r="G10">
        <v>4</v>
      </c>
    </row>
    <row r="11" spans="1:7" x14ac:dyDescent="0.25">
      <c r="A11" t="s">
        <v>124</v>
      </c>
      <c r="B11" t="s">
        <v>125</v>
      </c>
      <c r="C11">
        <v>2</v>
      </c>
    </row>
    <row r="12" spans="1:7" x14ac:dyDescent="0.25">
      <c r="A12" t="s">
        <v>48</v>
      </c>
      <c r="B12" t="s">
        <v>57</v>
      </c>
      <c r="F12">
        <v>5</v>
      </c>
    </row>
    <row r="13" spans="1:7" x14ac:dyDescent="0.25">
      <c r="A13" t="s">
        <v>128</v>
      </c>
      <c r="B13" t="s">
        <v>129</v>
      </c>
      <c r="C13">
        <v>5</v>
      </c>
      <c r="D13">
        <v>4</v>
      </c>
    </row>
    <row r="14" spans="1:7" x14ac:dyDescent="0.25">
      <c r="A14" t="s">
        <v>81</v>
      </c>
      <c r="B14" t="s">
        <v>82</v>
      </c>
    </row>
    <row r="15" spans="1:7" x14ac:dyDescent="0.25">
      <c r="A15" t="s">
        <v>91</v>
      </c>
      <c r="B15" t="s">
        <v>92</v>
      </c>
    </row>
    <row r="16" spans="1:7" x14ac:dyDescent="0.25">
      <c r="A16" t="s">
        <v>122</v>
      </c>
      <c r="B16" t="s">
        <v>123</v>
      </c>
      <c r="D16">
        <v>4</v>
      </c>
      <c r="E16">
        <v>3</v>
      </c>
      <c r="F16">
        <v>3</v>
      </c>
    </row>
    <row r="17" spans="1:7" x14ac:dyDescent="0.25">
      <c r="A17" t="s">
        <v>132</v>
      </c>
      <c r="B17" t="s">
        <v>133</v>
      </c>
      <c r="C17">
        <v>4</v>
      </c>
      <c r="E17">
        <v>4</v>
      </c>
      <c r="F17">
        <v>5</v>
      </c>
    </row>
    <row r="18" spans="1:7" x14ac:dyDescent="0.25">
      <c r="A18" t="s">
        <v>172</v>
      </c>
      <c r="B18" t="s">
        <v>173</v>
      </c>
    </row>
    <row r="19" spans="1:7" x14ac:dyDescent="0.25">
      <c r="A19" t="s">
        <v>176</v>
      </c>
      <c r="B19" t="s">
        <v>177</v>
      </c>
    </row>
    <row r="20" spans="1:7" x14ac:dyDescent="0.25">
      <c r="A20" t="s">
        <v>194</v>
      </c>
      <c r="B20" t="s">
        <v>82</v>
      </c>
    </row>
    <row r="21" spans="1:7" x14ac:dyDescent="0.25">
      <c r="A21" t="s">
        <v>164</v>
      </c>
      <c r="B21" t="s">
        <v>165</v>
      </c>
    </row>
    <row r="22" spans="1:7" x14ac:dyDescent="0.25">
      <c r="A22" t="s">
        <v>195</v>
      </c>
      <c r="B22" t="s">
        <v>196</v>
      </c>
      <c r="C22">
        <v>5</v>
      </c>
      <c r="D22">
        <v>2</v>
      </c>
      <c r="E22">
        <v>2</v>
      </c>
    </row>
    <row r="23" spans="1:7" x14ac:dyDescent="0.25">
      <c r="A23" t="s">
        <v>74</v>
      </c>
      <c r="B23" t="s">
        <v>75</v>
      </c>
      <c r="C23">
        <v>4</v>
      </c>
      <c r="E23">
        <v>3</v>
      </c>
      <c r="F23">
        <v>1</v>
      </c>
    </row>
    <row r="24" spans="1:7" x14ac:dyDescent="0.25">
      <c r="A24" t="s">
        <v>87</v>
      </c>
      <c r="B24" t="s">
        <v>88</v>
      </c>
    </row>
    <row r="25" spans="1:7" x14ac:dyDescent="0.25">
      <c r="A25" t="s">
        <v>83</v>
      </c>
      <c r="B25" t="s">
        <v>84</v>
      </c>
      <c r="D25">
        <v>2</v>
      </c>
      <c r="E25">
        <v>4</v>
      </c>
      <c r="F25">
        <v>2</v>
      </c>
      <c r="G25">
        <v>2</v>
      </c>
    </row>
    <row r="26" spans="1:7" x14ac:dyDescent="0.25">
      <c r="A26" t="s">
        <v>54</v>
      </c>
      <c r="B26" t="s">
        <v>55</v>
      </c>
    </row>
    <row r="27" spans="1:7" x14ac:dyDescent="0.25">
      <c r="A27" t="s">
        <v>197</v>
      </c>
      <c r="B27" t="s">
        <v>198</v>
      </c>
    </row>
    <row r="28" spans="1:7" x14ac:dyDescent="0.25">
      <c r="A28" t="s">
        <v>62</v>
      </c>
      <c r="B28" t="s">
        <v>63</v>
      </c>
      <c r="C28">
        <v>6</v>
      </c>
    </row>
    <row r="29" spans="1:7" x14ac:dyDescent="0.25">
      <c r="A29" t="s">
        <v>79</v>
      </c>
      <c r="B29" t="s">
        <v>80</v>
      </c>
    </row>
    <row r="30" spans="1:7" x14ac:dyDescent="0.25">
      <c r="A30" t="s">
        <v>56</v>
      </c>
      <c r="B30" t="s">
        <v>57</v>
      </c>
    </row>
    <row r="31" spans="1:7" x14ac:dyDescent="0.25">
      <c r="A31" t="s">
        <v>60</v>
      </c>
      <c r="B31" t="s">
        <v>61</v>
      </c>
      <c r="F31">
        <v>6</v>
      </c>
    </row>
    <row r="32" spans="1:7" x14ac:dyDescent="0.25">
      <c r="A32" t="s">
        <v>174</v>
      </c>
      <c r="B32" t="s">
        <v>175</v>
      </c>
    </row>
    <row r="33" spans="1:7" x14ac:dyDescent="0.25">
      <c r="A33" t="s">
        <v>170</v>
      </c>
      <c r="B33" t="s">
        <v>171</v>
      </c>
    </row>
    <row r="34" spans="1:7" x14ac:dyDescent="0.25">
      <c r="A34" t="s">
        <v>119</v>
      </c>
      <c r="B34" t="s">
        <v>118</v>
      </c>
      <c r="C34">
        <v>5</v>
      </c>
      <c r="F34">
        <v>2</v>
      </c>
    </row>
    <row r="35" spans="1:7" x14ac:dyDescent="0.25">
      <c r="A35" t="s">
        <v>283</v>
      </c>
      <c r="B35" t="s">
        <v>71</v>
      </c>
      <c r="F35">
        <v>5</v>
      </c>
      <c r="G35">
        <v>5</v>
      </c>
    </row>
    <row r="36" spans="1:7" x14ac:dyDescent="0.25">
      <c r="A36" t="s">
        <v>283</v>
      </c>
      <c r="B36" t="s">
        <v>178</v>
      </c>
    </row>
    <row r="37" spans="1:7" x14ac:dyDescent="0.25">
      <c r="A37" t="s">
        <v>181</v>
      </c>
      <c r="B37" t="s">
        <v>182</v>
      </c>
    </row>
    <row r="38" spans="1:7" x14ac:dyDescent="0.25">
      <c r="A38" t="s">
        <v>64</v>
      </c>
      <c r="B38" t="s">
        <v>65</v>
      </c>
      <c r="C38">
        <v>4</v>
      </c>
    </row>
    <row r="39" spans="1:7" x14ac:dyDescent="0.25">
      <c r="A39" t="s">
        <v>93</v>
      </c>
      <c r="B39" t="s">
        <v>94</v>
      </c>
      <c r="E39">
        <v>5</v>
      </c>
      <c r="G39">
        <v>6</v>
      </c>
    </row>
    <row r="40" spans="1:7" x14ac:dyDescent="0.25">
      <c r="A40" t="s">
        <v>134</v>
      </c>
      <c r="B40" t="s">
        <v>135</v>
      </c>
      <c r="D40">
        <v>4</v>
      </c>
    </row>
    <row r="41" spans="1:7" x14ac:dyDescent="0.25">
      <c r="A41" t="s">
        <v>179</v>
      </c>
      <c r="B41" t="s">
        <v>180</v>
      </c>
    </row>
    <row r="42" spans="1:7" x14ac:dyDescent="0.25">
      <c r="A42" t="s">
        <v>76</v>
      </c>
      <c r="B42" t="s">
        <v>77</v>
      </c>
      <c r="C42">
        <v>6</v>
      </c>
      <c r="D42">
        <v>4</v>
      </c>
    </row>
    <row r="43" spans="1:7" x14ac:dyDescent="0.25">
      <c r="A43" t="s">
        <v>72</v>
      </c>
      <c r="B43" t="s">
        <v>73</v>
      </c>
      <c r="E43">
        <v>6</v>
      </c>
      <c r="F43">
        <v>6</v>
      </c>
    </row>
    <row r="44" spans="1:7" x14ac:dyDescent="0.25">
      <c r="A44" t="s">
        <v>86</v>
      </c>
      <c r="B44" t="s">
        <v>85</v>
      </c>
      <c r="C44">
        <v>6</v>
      </c>
      <c r="E44">
        <v>6</v>
      </c>
      <c r="F44">
        <v>6</v>
      </c>
    </row>
    <row r="45" spans="1:7" x14ac:dyDescent="0.25">
      <c r="A45" t="s">
        <v>188</v>
      </c>
      <c r="B45" t="s">
        <v>189</v>
      </c>
      <c r="C45">
        <v>4</v>
      </c>
      <c r="D45">
        <v>6</v>
      </c>
      <c r="E45">
        <v>6</v>
      </c>
    </row>
    <row r="46" spans="1:7" x14ac:dyDescent="0.25">
      <c r="A46" t="s">
        <v>68</v>
      </c>
      <c r="B46" t="s">
        <v>69</v>
      </c>
      <c r="D46">
        <v>6</v>
      </c>
      <c r="E46">
        <v>4</v>
      </c>
      <c r="F46">
        <v>5</v>
      </c>
    </row>
    <row r="47" spans="1:7" x14ac:dyDescent="0.25">
      <c r="A47" t="s">
        <v>136</v>
      </c>
      <c r="B47" t="s">
        <v>137</v>
      </c>
    </row>
    <row r="48" spans="1:7" x14ac:dyDescent="0.25">
      <c r="A48" t="s">
        <v>126</v>
      </c>
      <c r="B48" t="s">
        <v>55</v>
      </c>
      <c r="F48">
        <v>2</v>
      </c>
    </row>
    <row r="49" spans="1:5" x14ac:dyDescent="0.25">
      <c r="A49" t="s">
        <v>166</v>
      </c>
      <c r="B49" t="s">
        <v>167</v>
      </c>
      <c r="D49">
        <v>4</v>
      </c>
    </row>
    <row r="50" spans="1:5" x14ac:dyDescent="0.25">
      <c r="A50" t="s">
        <v>192</v>
      </c>
      <c r="B50" t="s">
        <v>193</v>
      </c>
      <c r="D50">
        <v>5</v>
      </c>
      <c r="E50">
        <v>1</v>
      </c>
    </row>
    <row r="51" spans="1:5" x14ac:dyDescent="0.25">
      <c r="A51" t="s">
        <v>58</v>
      </c>
      <c r="B51" t="s">
        <v>59</v>
      </c>
    </row>
    <row r="52" spans="1:5" x14ac:dyDescent="0.25">
      <c r="A52" t="s">
        <v>168</v>
      </c>
      <c r="B52" t="s">
        <v>169</v>
      </c>
    </row>
  </sheetData>
  <sortState ref="A2:G52">
    <sortCondition ref="A2:A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/>
  </sheetViews>
  <sheetFormatPr defaultRowHeight="15" x14ac:dyDescent="0.25"/>
  <cols>
    <col min="1" max="1" width="13.42578125" customWidth="1"/>
    <col min="3" max="3" width="18.5703125" customWidth="1"/>
    <col min="5" max="5" width="18.7109375" customWidth="1"/>
    <col min="6" max="6" width="21.42578125" customWidth="1"/>
    <col min="7" max="7" width="17.5703125" customWidth="1"/>
    <col min="8" max="8" width="22.140625" customWidth="1"/>
    <col min="9" max="9" width="18.140625" customWidth="1"/>
    <col min="10" max="11" width="22.140625" customWidth="1"/>
    <col min="13" max="13" width="13" customWidth="1"/>
    <col min="14" max="14" width="14.7109375" customWidth="1"/>
    <col min="15" max="15" width="10.7109375" customWidth="1"/>
  </cols>
  <sheetData>
    <row r="1" spans="1:20" s="2" customFormat="1" x14ac:dyDescent="0.25">
      <c r="A1" s="1" t="s">
        <v>0</v>
      </c>
      <c r="B1" s="1" t="s">
        <v>1</v>
      </c>
      <c r="C1" s="1" t="s">
        <v>13</v>
      </c>
      <c r="D1" s="1" t="s">
        <v>2</v>
      </c>
      <c r="E1" s="1" t="s">
        <v>12</v>
      </c>
      <c r="F1" s="1" t="s">
        <v>14</v>
      </c>
      <c r="G1" s="1" t="s">
        <v>15</v>
      </c>
      <c r="H1" s="1" t="s">
        <v>16</v>
      </c>
      <c r="I1" s="1" t="s">
        <v>17</v>
      </c>
      <c r="J1" s="1" t="s">
        <v>286</v>
      </c>
      <c r="K1" s="1" t="s">
        <v>269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</row>
    <row r="2" spans="1:20" x14ac:dyDescent="0.25">
      <c r="A2" t="s">
        <v>35</v>
      </c>
      <c r="B2" t="s">
        <v>36</v>
      </c>
      <c r="D2">
        <v>14</v>
      </c>
      <c r="E2">
        <v>20</v>
      </c>
      <c r="G2">
        <v>25</v>
      </c>
      <c r="H2">
        <v>30</v>
      </c>
      <c r="I2">
        <v>20</v>
      </c>
      <c r="K2">
        <v>10</v>
      </c>
      <c r="L2">
        <f t="shared" ref="L2:L33" si="0">SUM(C2:K2)</f>
        <v>119</v>
      </c>
      <c r="M2" t="s">
        <v>264</v>
      </c>
      <c r="N2" t="s">
        <v>35</v>
      </c>
      <c r="O2" t="s">
        <v>36</v>
      </c>
      <c r="P2" t="s">
        <v>218</v>
      </c>
      <c r="Q2" t="s">
        <v>242</v>
      </c>
    </row>
    <row r="3" spans="1:20" x14ac:dyDescent="0.25">
      <c r="A3" t="s">
        <v>113</v>
      </c>
      <c r="B3" t="s">
        <v>114</v>
      </c>
      <c r="C3">
        <v>10</v>
      </c>
      <c r="D3">
        <v>8</v>
      </c>
      <c r="E3">
        <v>15</v>
      </c>
      <c r="G3">
        <v>25</v>
      </c>
      <c r="H3">
        <v>30</v>
      </c>
      <c r="J3">
        <v>25</v>
      </c>
      <c r="L3">
        <f t="shared" si="0"/>
        <v>113</v>
      </c>
      <c r="M3" t="s">
        <v>264</v>
      </c>
      <c r="N3" t="s">
        <v>113</v>
      </c>
      <c r="O3" t="s">
        <v>114</v>
      </c>
      <c r="P3" t="s">
        <v>259</v>
      </c>
      <c r="Q3" t="s">
        <v>243</v>
      </c>
    </row>
    <row r="4" spans="1:20" x14ac:dyDescent="0.25">
      <c r="A4" t="s">
        <v>24</v>
      </c>
      <c r="B4" t="s">
        <v>25</v>
      </c>
      <c r="C4">
        <v>25</v>
      </c>
      <c r="D4">
        <v>13</v>
      </c>
      <c r="E4">
        <v>15</v>
      </c>
      <c r="F4">
        <v>10</v>
      </c>
      <c r="I4">
        <v>25</v>
      </c>
      <c r="J4">
        <v>20</v>
      </c>
      <c r="L4">
        <f t="shared" si="0"/>
        <v>108</v>
      </c>
      <c r="M4" t="s">
        <v>264</v>
      </c>
      <c r="N4" t="s">
        <v>24</v>
      </c>
      <c r="O4" t="s">
        <v>25</v>
      </c>
      <c r="P4" t="s">
        <v>219</v>
      </c>
      <c r="Q4" t="s">
        <v>244</v>
      </c>
    </row>
    <row r="5" spans="1:20" x14ac:dyDescent="0.25">
      <c r="A5" t="s">
        <v>284</v>
      </c>
      <c r="B5" t="s">
        <v>51</v>
      </c>
      <c r="C5">
        <v>25</v>
      </c>
      <c r="D5">
        <v>16</v>
      </c>
      <c r="E5">
        <v>20</v>
      </c>
      <c r="F5">
        <v>15</v>
      </c>
      <c r="I5">
        <v>30</v>
      </c>
      <c r="L5">
        <f t="shared" si="0"/>
        <v>106</v>
      </c>
      <c r="M5" t="s">
        <v>217</v>
      </c>
      <c r="N5" t="s">
        <v>284</v>
      </c>
      <c r="O5" t="s">
        <v>51</v>
      </c>
      <c r="P5" t="s">
        <v>208</v>
      </c>
      <c r="Q5" t="s">
        <v>254</v>
      </c>
    </row>
    <row r="6" spans="1:20" x14ac:dyDescent="0.25">
      <c r="A6" t="s">
        <v>20</v>
      </c>
      <c r="B6" t="s">
        <v>21</v>
      </c>
      <c r="D6">
        <v>18</v>
      </c>
      <c r="E6">
        <v>20</v>
      </c>
      <c r="F6">
        <v>15</v>
      </c>
      <c r="I6">
        <v>40</v>
      </c>
      <c r="L6">
        <f t="shared" si="0"/>
        <v>93</v>
      </c>
      <c r="M6" t="s">
        <v>245</v>
      </c>
      <c r="N6" t="s">
        <v>20</v>
      </c>
      <c r="O6" t="s">
        <v>21</v>
      </c>
      <c r="P6" s="4" t="s">
        <v>208</v>
      </c>
      <c r="Q6" t="s">
        <v>273</v>
      </c>
    </row>
    <row r="7" spans="1:20" x14ac:dyDescent="0.25">
      <c r="A7" t="s">
        <v>44</v>
      </c>
      <c r="B7" t="s">
        <v>45</v>
      </c>
      <c r="E7" s="3" t="s">
        <v>201</v>
      </c>
      <c r="F7">
        <v>10</v>
      </c>
      <c r="I7">
        <v>40</v>
      </c>
      <c r="J7">
        <v>35</v>
      </c>
      <c r="L7">
        <f t="shared" si="0"/>
        <v>85</v>
      </c>
      <c r="M7" t="s">
        <v>217</v>
      </c>
      <c r="N7" t="s">
        <v>44</v>
      </c>
      <c r="O7" t="s">
        <v>45</v>
      </c>
      <c r="P7" t="s">
        <v>205</v>
      </c>
      <c r="Q7" t="s">
        <v>254</v>
      </c>
    </row>
    <row r="8" spans="1:20" x14ac:dyDescent="0.25">
      <c r="A8" t="s">
        <v>26</v>
      </c>
      <c r="B8" t="s">
        <v>27</v>
      </c>
      <c r="D8">
        <v>11</v>
      </c>
      <c r="E8" s="2"/>
      <c r="F8">
        <v>20</v>
      </c>
      <c r="I8">
        <v>50</v>
      </c>
      <c r="L8">
        <f t="shared" si="0"/>
        <v>81</v>
      </c>
      <c r="M8" t="s">
        <v>215</v>
      </c>
      <c r="N8" t="s">
        <v>26</v>
      </c>
      <c r="O8" t="s">
        <v>27</v>
      </c>
      <c r="P8" t="s">
        <v>218</v>
      </c>
      <c r="Q8" t="s">
        <v>240</v>
      </c>
    </row>
    <row r="9" spans="1:20" x14ac:dyDescent="0.25">
      <c r="A9" t="s">
        <v>37</v>
      </c>
      <c r="B9" t="s">
        <v>38</v>
      </c>
      <c r="D9">
        <v>5</v>
      </c>
      <c r="E9" s="2"/>
      <c r="F9">
        <v>20</v>
      </c>
      <c r="I9">
        <v>50</v>
      </c>
      <c r="L9">
        <f t="shared" si="0"/>
        <v>75</v>
      </c>
      <c r="M9" t="s">
        <v>215</v>
      </c>
      <c r="N9" t="s">
        <v>37</v>
      </c>
      <c r="O9" t="s">
        <v>38</v>
      </c>
      <c r="P9" t="s">
        <v>208</v>
      </c>
      <c r="Q9" t="s">
        <v>240</v>
      </c>
    </row>
    <row r="10" spans="1:20" x14ac:dyDescent="0.25">
      <c r="A10" t="s">
        <v>97</v>
      </c>
      <c r="B10" t="s">
        <v>98</v>
      </c>
      <c r="D10">
        <v>17</v>
      </c>
      <c r="E10">
        <v>10</v>
      </c>
      <c r="G10">
        <v>25</v>
      </c>
      <c r="H10">
        <v>20</v>
      </c>
      <c r="K10" s="3"/>
      <c r="L10">
        <f t="shared" si="0"/>
        <v>72</v>
      </c>
      <c r="M10" t="s">
        <v>264</v>
      </c>
      <c r="N10" t="s">
        <v>97</v>
      </c>
      <c r="O10" t="s">
        <v>98</v>
      </c>
      <c r="P10" t="s">
        <v>208</v>
      </c>
    </row>
    <row r="11" spans="1:20" x14ac:dyDescent="0.25">
      <c r="A11" t="s">
        <v>52</v>
      </c>
      <c r="B11" t="s">
        <v>53</v>
      </c>
      <c r="E11">
        <v>20</v>
      </c>
      <c r="I11">
        <v>50</v>
      </c>
      <c r="L11">
        <f t="shared" si="0"/>
        <v>70</v>
      </c>
      <c r="M11" t="s">
        <v>215</v>
      </c>
      <c r="N11" t="s">
        <v>52</v>
      </c>
      <c r="O11" t="s">
        <v>53</v>
      </c>
      <c r="P11" t="s">
        <v>220</v>
      </c>
      <c r="Q11" t="s">
        <v>240</v>
      </c>
    </row>
    <row r="12" spans="1:20" x14ac:dyDescent="0.25">
      <c r="A12" t="s">
        <v>101</v>
      </c>
      <c r="B12" t="s">
        <v>102</v>
      </c>
      <c r="E12" s="3"/>
      <c r="G12" s="3"/>
      <c r="H12">
        <v>30</v>
      </c>
      <c r="J12">
        <v>35</v>
      </c>
      <c r="L12">
        <f t="shared" si="0"/>
        <v>65</v>
      </c>
      <c r="M12" t="s">
        <v>281</v>
      </c>
      <c r="N12" t="s">
        <v>101</v>
      </c>
      <c r="O12" t="s">
        <v>102</v>
      </c>
      <c r="P12" t="s">
        <v>223</v>
      </c>
    </row>
    <row r="13" spans="1:20" x14ac:dyDescent="0.25">
      <c r="A13" t="s">
        <v>22</v>
      </c>
      <c r="B13" t="s">
        <v>23</v>
      </c>
      <c r="D13">
        <v>18</v>
      </c>
      <c r="E13">
        <v>15</v>
      </c>
      <c r="F13">
        <v>10</v>
      </c>
      <c r="I13">
        <v>20</v>
      </c>
      <c r="L13">
        <f t="shared" si="0"/>
        <v>63</v>
      </c>
      <c r="M13" t="s">
        <v>245</v>
      </c>
      <c r="N13" t="s">
        <v>22</v>
      </c>
      <c r="O13" t="s">
        <v>23</v>
      </c>
      <c r="P13" t="s">
        <v>208</v>
      </c>
      <c r="Q13" t="s">
        <v>247</v>
      </c>
    </row>
    <row r="14" spans="1:20" x14ac:dyDescent="0.25">
      <c r="A14" t="s">
        <v>28</v>
      </c>
      <c r="B14" t="s">
        <v>285</v>
      </c>
      <c r="D14">
        <v>12</v>
      </c>
      <c r="E14">
        <v>20</v>
      </c>
      <c r="I14">
        <v>30</v>
      </c>
      <c r="L14">
        <f t="shared" si="0"/>
        <v>62</v>
      </c>
      <c r="M14" t="s">
        <v>245</v>
      </c>
      <c r="N14" t="s">
        <v>28</v>
      </c>
      <c r="O14" t="s">
        <v>285</v>
      </c>
      <c r="P14" t="s">
        <v>208</v>
      </c>
      <c r="Q14" t="s">
        <v>248</v>
      </c>
    </row>
    <row r="15" spans="1:20" x14ac:dyDescent="0.25">
      <c r="A15" t="s">
        <v>47</v>
      </c>
      <c r="B15" t="s">
        <v>48</v>
      </c>
      <c r="C15">
        <v>15</v>
      </c>
      <c r="D15">
        <v>18</v>
      </c>
      <c r="E15" t="s">
        <v>204</v>
      </c>
      <c r="F15">
        <v>5</v>
      </c>
      <c r="I15">
        <v>20</v>
      </c>
      <c r="L15">
        <f t="shared" si="0"/>
        <v>58</v>
      </c>
      <c r="M15" t="s">
        <v>265</v>
      </c>
      <c r="N15" t="s">
        <v>47</v>
      </c>
      <c r="O15" t="s">
        <v>48</v>
      </c>
      <c r="P15" t="s">
        <v>208</v>
      </c>
      <c r="Q15" t="s">
        <v>249</v>
      </c>
    </row>
    <row r="16" spans="1:20" x14ac:dyDescent="0.25">
      <c r="A16" t="s">
        <v>95</v>
      </c>
      <c r="B16" t="s">
        <v>96</v>
      </c>
      <c r="D16">
        <v>5</v>
      </c>
      <c r="F16">
        <v>5</v>
      </c>
      <c r="G16">
        <v>25</v>
      </c>
      <c r="H16">
        <v>20</v>
      </c>
      <c r="K16">
        <v>2</v>
      </c>
      <c r="L16">
        <f t="shared" si="0"/>
        <v>57</v>
      </c>
      <c r="M16" t="s">
        <v>264</v>
      </c>
      <c r="N16" t="s">
        <v>95</v>
      </c>
      <c r="O16" t="s">
        <v>96</v>
      </c>
      <c r="P16" t="s">
        <v>220</v>
      </c>
      <c r="Q16" t="s">
        <v>250</v>
      </c>
    </row>
    <row r="17" spans="1:17" x14ac:dyDescent="0.25">
      <c r="A17" t="s">
        <v>33</v>
      </c>
      <c r="B17" t="s">
        <v>34</v>
      </c>
      <c r="D17">
        <v>16</v>
      </c>
      <c r="E17">
        <v>10</v>
      </c>
      <c r="I17">
        <v>25</v>
      </c>
      <c r="L17">
        <f t="shared" si="0"/>
        <v>51</v>
      </c>
      <c r="M17" t="s">
        <v>245</v>
      </c>
      <c r="N17" t="s">
        <v>33</v>
      </c>
      <c r="O17" t="s">
        <v>34</v>
      </c>
      <c r="P17" t="s">
        <v>208</v>
      </c>
      <c r="Q17" t="s">
        <v>251</v>
      </c>
    </row>
    <row r="18" spans="1:17" x14ac:dyDescent="0.25">
      <c r="A18" t="s">
        <v>18</v>
      </c>
      <c r="B18" t="s">
        <v>19</v>
      </c>
      <c r="E18">
        <v>20</v>
      </c>
      <c r="I18">
        <v>30</v>
      </c>
      <c r="L18">
        <f t="shared" si="0"/>
        <v>50</v>
      </c>
      <c r="M18" t="s">
        <v>245</v>
      </c>
      <c r="N18" t="s">
        <v>18</v>
      </c>
      <c r="O18" t="s">
        <v>19</v>
      </c>
      <c r="P18" t="s">
        <v>208</v>
      </c>
    </row>
    <row r="19" spans="1:17" x14ac:dyDescent="0.25">
      <c r="A19" t="s">
        <v>49</v>
      </c>
      <c r="B19" t="s">
        <v>50</v>
      </c>
      <c r="D19">
        <v>5</v>
      </c>
      <c r="E19">
        <v>20</v>
      </c>
      <c r="F19">
        <v>10</v>
      </c>
      <c r="I19">
        <v>15</v>
      </c>
      <c r="L19">
        <f t="shared" si="0"/>
        <v>50</v>
      </c>
      <c r="M19" t="s">
        <v>265</v>
      </c>
      <c r="N19" t="s">
        <v>49</v>
      </c>
      <c r="O19" t="s">
        <v>50</v>
      </c>
      <c r="P19" t="s">
        <v>223</v>
      </c>
    </row>
    <row r="20" spans="1:17" x14ac:dyDescent="0.25">
      <c r="A20" t="s">
        <v>108</v>
      </c>
      <c r="B20" t="s">
        <v>96</v>
      </c>
      <c r="D20">
        <v>10</v>
      </c>
      <c r="G20">
        <v>25</v>
      </c>
      <c r="H20">
        <v>15</v>
      </c>
      <c r="K20" s="3"/>
      <c r="L20">
        <f t="shared" si="0"/>
        <v>50</v>
      </c>
      <c r="M20" t="s">
        <v>264</v>
      </c>
      <c r="N20" t="s">
        <v>108</v>
      </c>
      <c r="O20" t="s">
        <v>96</v>
      </c>
      <c r="P20" t="s">
        <v>221</v>
      </c>
    </row>
    <row r="21" spans="1:17" x14ac:dyDescent="0.25">
      <c r="A21" t="s">
        <v>107</v>
      </c>
      <c r="B21" t="s">
        <v>31</v>
      </c>
      <c r="E21" s="3"/>
      <c r="G21" s="3"/>
      <c r="H21">
        <v>30</v>
      </c>
      <c r="J21">
        <v>20</v>
      </c>
      <c r="L21">
        <f t="shared" si="0"/>
        <v>50</v>
      </c>
      <c r="M21" t="s">
        <v>281</v>
      </c>
      <c r="N21" t="s">
        <v>107</v>
      </c>
      <c r="O21" t="s">
        <v>31</v>
      </c>
      <c r="P21" t="s">
        <v>223</v>
      </c>
    </row>
    <row r="22" spans="1:17" x14ac:dyDescent="0.25">
      <c r="A22" t="s">
        <v>105</v>
      </c>
      <c r="B22" t="s">
        <v>106</v>
      </c>
      <c r="D22">
        <v>5</v>
      </c>
      <c r="E22">
        <v>5</v>
      </c>
      <c r="G22">
        <v>15</v>
      </c>
      <c r="H22">
        <v>15</v>
      </c>
      <c r="K22">
        <v>10</v>
      </c>
      <c r="L22">
        <f t="shared" si="0"/>
        <v>50</v>
      </c>
      <c r="M22" t="s">
        <v>264</v>
      </c>
      <c r="N22" t="s">
        <v>105</v>
      </c>
      <c r="O22" t="s">
        <v>106</v>
      </c>
      <c r="P22" t="s">
        <v>205</v>
      </c>
      <c r="Q22" t="s">
        <v>275</v>
      </c>
    </row>
    <row r="23" spans="1:17" x14ac:dyDescent="0.25">
      <c r="A23" t="s">
        <v>153</v>
      </c>
      <c r="B23" t="s">
        <v>154</v>
      </c>
      <c r="D23">
        <v>7</v>
      </c>
      <c r="G23">
        <v>25</v>
      </c>
      <c r="H23">
        <v>5</v>
      </c>
      <c r="K23">
        <v>10</v>
      </c>
      <c r="L23">
        <f t="shared" si="0"/>
        <v>47</v>
      </c>
      <c r="M23" t="s">
        <v>264</v>
      </c>
      <c r="N23" t="s">
        <v>153</v>
      </c>
      <c r="O23" t="s">
        <v>154</v>
      </c>
      <c r="P23" t="s">
        <v>222</v>
      </c>
      <c r="Q23" t="s">
        <v>276</v>
      </c>
    </row>
    <row r="24" spans="1:17" x14ac:dyDescent="0.25">
      <c r="A24" t="s">
        <v>40</v>
      </c>
      <c r="B24" t="s">
        <v>41</v>
      </c>
      <c r="D24">
        <v>13</v>
      </c>
      <c r="E24">
        <v>10</v>
      </c>
      <c r="F24">
        <v>3</v>
      </c>
      <c r="I24">
        <v>20</v>
      </c>
      <c r="L24">
        <f t="shared" si="0"/>
        <v>46</v>
      </c>
      <c r="M24" t="s">
        <v>266</v>
      </c>
      <c r="N24" t="s">
        <v>40</v>
      </c>
      <c r="O24" t="s">
        <v>41</v>
      </c>
      <c r="P24" t="s">
        <v>208</v>
      </c>
      <c r="Q24" t="s">
        <v>257</v>
      </c>
    </row>
    <row r="25" spans="1:17" x14ac:dyDescent="0.25">
      <c r="A25" t="s">
        <v>29</v>
      </c>
      <c r="B25" t="s">
        <v>30</v>
      </c>
      <c r="D25">
        <v>6</v>
      </c>
      <c r="E25">
        <v>5</v>
      </c>
      <c r="F25">
        <v>10</v>
      </c>
      <c r="I25">
        <v>20</v>
      </c>
      <c r="L25">
        <f t="shared" si="0"/>
        <v>41</v>
      </c>
      <c r="M25" t="s">
        <v>265</v>
      </c>
      <c r="N25" t="s">
        <v>29</v>
      </c>
      <c r="O25" t="s">
        <v>30</v>
      </c>
      <c r="P25" t="s">
        <v>208</v>
      </c>
      <c r="Q25" t="s">
        <v>274</v>
      </c>
    </row>
    <row r="26" spans="1:17" x14ac:dyDescent="0.25">
      <c r="A26" t="s">
        <v>99</v>
      </c>
      <c r="B26" t="s">
        <v>100</v>
      </c>
      <c r="D26">
        <v>10</v>
      </c>
      <c r="G26">
        <v>15</v>
      </c>
      <c r="H26">
        <v>10</v>
      </c>
      <c r="K26">
        <v>3</v>
      </c>
      <c r="L26">
        <f t="shared" si="0"/>
        <v>38</v>
      </c>
      <c r="M26" t="s">
        <v>264</v>
      </c>
      <c r="N26" t="s">
        <v>99</v>
      </c>
      <c r="O26" t="s">
        <v>100</v>
      </c>
      <c r="P26" t="s">
        <v>205</v>
      </c>
      <c r="Q26" t="s">
        <v>279</v>
      </c>
    </row>
    <row r="27" spans="1:17" x14ac:dyDescent="0.25">
      <c r="A27" t="s">
        <v>115</v>
      </c>
      <c r="B27" t="s">
        <v>116</v>
      </c>
      <c r="D27">
        <v>5</v>
      </c>
      <c r="G27">
        <v>15</v>
      </c>
      <c r="H27">
        <v>15</v>
      </c>
      <c r="K27" s="3"/>
      <c r="L27">
        <f t="shared" si="0"/>
        <v>35</v>
      </c>
      <c r="M27" t="s">
        <v>264</v>
      </c>
      <c r="N27" t="s">
        <v>115</v>
      </c>
      <c r="O27" t="s">
        <v>116</v>
      </c>
      <c r="P27" t="s">
        <v>219</v>
      </c>
      <c r="Q27" t="s">
        <v>258</v>
      </c>
    </row>
    <row r="28" spans="1:17" x14ac:dyDescent="0.25">
      <c r="A28" t="s">
        <v>103</v>
      </c>
      <c r="B28" t="s">
        <v>104</v>
      </c>
      <c r="C28">
        <v>10</v>
      </c>
      <c r="D28">
        <v>11</v>
      </c>
      <c r="E28" t="s">
        <v>204</v>
      </c>
      <c r="H28">
        <v>10</v>
      </c>
      <c r="J28" t="s">
        <v>271</v>
      </c>
      <c r="K28">
        <v>3</v>
      </c>
      <c r="L28">
        <f t="shared" si="0"/>
        <v>34</v>
      </c>
      <c r="M28" t="s">
        <v>264</v>
      </c>
      <c r="N28" t="s">
        <v>103</v>
      </c>
      <c r="O28" t="s">
        <v>104</v>
      </c>
      <c r="P28" t="s">
        <v>205</v>
      </c>
      <c r="Q28" t="s">
        <v>256</v>
      </c>
    </row>
    <row r="29" spans="1:17" x14ac:dyDescent="0.25">
      <c r="A29" t="s">
        <v>46</v>
      </c>
      <c r="B29" t="s">
        <v>23</v>
      </c>
      <c r="D29">
        <v>1</v>
      </c>
      <c r="E29" s="3"/>
      <c r="F29">
        <v>2</v>
      </c>
      <c r="I29">
        <v>30</v>
      </c>
      <c r="L29">
        <f t="shared" si="0"/>
        <v>33</v>
      </c>
      <c r="M29" t="s">
        <v>281</v>
      </c>
      <c r="N29" t="s">
        <v>46</v>
      </c>
      <c r="O29" t="s">
        <v>23</v>
      </c>
      <c r="P29" t="s">
        <v>222</v>
      </c>
    </row>
    <row r="30" spans="1:17" x14ac:dyDescent="0.25">
      <c r="A30" t="s">
        <v>183</v>
      </c>
      <c r="B30" t="s">
        <v>184</v>
      </c>
      <c r="D30">
        <v>11</v>
      </c>
      <c r="G30">
        <v>15</v>
      </c>
      <c r="H30">
        <v>7</v>
      </c>
      <c r="K30" s="3"/>
      <c r="L30">
        <f t="shared" si="0"/>
        <v>33</v>
      </c>
      <c r="M30" t="s">
        <v>264</v>
      </c>
      <c r="N30" t="s">
        <v>183</v>
      </c>
      <c r="O30" t="s">
        <v>184</v>
      </c>
      <c r="P30" t="s">
        <v>218</v>
      </c>
    </row>
    <row r="31" spans="1:17" x14ac:dyDescent="0.25">
      <c r="A31" t="s">
        <v>111</v>
      </c>
      <c r="B31" t="s">
        <v>112</v>
      </c>
      <c r="D31">
        <v>16</v>
      </c>
      <c r="E31" s="3"/>
      <c r="G31" s="3"/>
      <c r="H31">
        <v>15</v>
      </c>
      <c r="L31">
        <f t="shared" si="0"/>
        <v>31</v>
      </c>
      <c r="M31" t="s">
        <v>281</v>
      </c>
      <c r="N31" t="s">
        <v>111</v>
      </c>
      <c r="O31" t="s">
        <v>112</v>
      </c>
      <c r="P31" t="s">
        <v>208</v>
      </c>
    </row>
    <row r="32" spans="1:17" x14ac:dyDescent="0.25">
      <c r="A32" t="s">
        <v>33</v>
      </c>
      <c r="B32" t="s">
        <v>39</v>
      </c>
      <c r="E32" s="3"/>
      <c r="I32">
        <v>30</v>
      </c>
      <c r="L32">
        <f t="shared" si="0"/>
        <v>30</v>
      </c>
      <c r="M32" t="s">
        <v>281</v>
      </c>
      <c r="N32" t="s">
        <v>33</v>
      </c>
      <c r="O32" t="s">
        <v>39</v>
      </c>
      <c r="P32" t="s">
        <v>208</v>
      </c>
    </row>
    <row r="33" spans="1:17" x14ac:dyDescent="0.25">
      <c r="A33" t="s">
        <v>32</v>
      </c>
      <c r="B33" t="s">
        <v>31</v>
      </c>
      <c r="D33">
        <v>11</v>
      </c>
      <c r="E33" t="s">
        <v>204</v>
      </c>
      <c r="F33">
        <v>3</v>
      </c>
      <c r="I33">
        <v>15</v>
      </c>
      <c r="L33">
        <f t="shared" si="0"/>
        <v>29</v>
      </c>
      <c r="M33" t="s">
        <v>245</v>
      </c>
      <c r="N33" t="s">
        <v>32</v>
      </c>
      <c r="O33" t="s">
        <v>31</v>
      </c>
      <c r="P33" t="s">
        <v>223</v>
      </c>
    </row>
    <row r="34" spans="1:17" x14ac:dyDescent="0.25">
      <c r="A34" t="s">
        <v>186</v>
      </c>
      <c r="B34" t="s">
        <v>187</v>
      </c>
      <c r="G34">
        <v>25</v>
      </c>
      <c r="H34">
        <v>3</v>
      </c>
      <c r="L34">
        <f t="shared" ref="L34:L65" si="1">SUM(C34:K34)</f>
        <v>28</v>
      </c>
      <c r="M34" t="s">
        <v>264</v>
      </c>
      <c r="N34" t="s">
        <v>186</v>
      </c>
      <c r="O34" t="s">
        <v>187</v>
      </c>
      <c r="P34" t="s">
        <v>219</v>
      </c>
    </row>
    <row r="35" spans="1:17" x14ac:dyDescent="0.25">
      <c r="A35" t="s">
        <v>42</v>
      </c>
      <c r="B35" t="s">
        <v>43</v>
      </c>
      <c r="D35">
        <v>10</v>
      </c>
      <c r="E35">
        <v>5</v>
      </c>
      <c r="I35">
        <v>12.5</v>
      </c>
      <c r="L35">
        <f t="shared" si="1"/>
        <v>27.5</v>
      </c>
      <c r="M35" t="s">
        <v>266</v>
      </c>
      <c r="N35" t="s">
        <v>42</v>
      </c>
      <c r="O35" t="s">
        <v>43</v>
      </c>
      <c r="P35" t="s">
        <v>223</v>
      </c>
    </row>
    <row r="36" spans="1:17" x14ac:dyDescent="0.25">
      <c r="A36" t="s">
        <v>109</v>
      </c>
      <c r="B36" t="s">
        <v>110</v>
      </c>
      <c r="D36">
        <v>12</v>
      </c>
      <c r="G36" t="s">
        <v>204</v>
      </c>
      <c r="H36">
        <v>15</v>
      </c>
      <c r="L36">
        <f t="shared" si="1"/>
        <v>27</v>
      </c>
      <c r="M36" t="s">
        <v>264</v>
      </c>
      <c r="N36" t="s">
        <v>109</v>
      </c>
      <c r="O36" t="s">
        <v>110</v>
      </c>
      <c r="P36" t="s">
        <v>219</v>
      </c>
    </row>
    <row r="37" spans="1:17" x14ac:dyDescent="0.25">
      <c r="A37" t="s">
        <v>97</v>
      </c>
      <c r="B37" t="s">
        <v>152</v>
      </c>
      <c r="G37">
        <v>15</v>
      </c>
      <c r="H37">
        <v>10</v>
      </c>
      <c r="K37">
        <v>2</v>
      </c>
      <c r="L37">
        <f t="shared" si="1"/>
        <v>27</v>
      </c>
      <c r="M37" t="s">
        <v>264</v>
      </c>
      <c r="N37" t="s">
        <v>97</v>
      </c>
      <c r="O37" t="s">
        <v>152</v>
      </c>
      <c r="P37" t="s">
        <v>224</v>
      </c>
      <c r="Q37" t="s">
        <v>280</v>
      </c>
    </row>
    <row r="38" spans="1:17" x14ac:dyDescent="0.25">
      <c r="A38" t="s">
        <v>161</v>
      </c>
      <c r="B38" t="s">
        <v>162</v>
      </c>
      <c r="G38">
        <v>15</v>
      </c>
      <c r="H38">
        <v>5</v>
      </c>
      <c r="L38">
        <f t="shared" si="1"/>
        <v>20</v>
      </c>
      <c r="M38" t="s">
        <v>264</v>
      </c>
      <c r="N38" t="s">
        <v>161</v>
      </c>
      <c r="O38" t="s">
        <v>162</v>
      </c>
      <c r="P38" t="s">
        <v>225</v>
      </c>
    </row>
    <row r="39" spans="1:17" x14ac:dyDescent="0.25">
      <c r="A39" t="s">
        <v>185</v>
      </c>
      <c r="B39" t="s">
        <v>31</v>
      </c>
      <c r="D39">
        <v>4</v>
      </c>
      <c r="G39">
        <v>10</v>
      </c>
      <c r="H39">
        <v>3</v>
      </c>
      <c r="L39">
        <f t="shared" si="1"/>
        <v>17</v>
      </c>
      <c r="M39" t="s">
        <v>264</v>
      </c>
      <c r="N39" t="s">
        <v>185</v>
      </c>
      <c r="O39" t="s">
        <v>31</v>
      </c>
      <c r="P39" t="s">
        <v>223</v>
      </c>
    </row>
    <row r="40" spans="1:17" x14ac:dyDescent="0.25">
      <c r="A40" t="s">
        <v>138</v>
      </c>
      <c r="B40" t="s">
        <v>139</v>
      </c>
      <c r="H40">
        <v>10</v>
      </c>
      <c r="L40">
        <f t="shared" si="1"/>
        <v>10</v>
      </c>
      <c r="M40" t="s">
        <v>264</v>
      </c>
      <c r="N40" t="s">
        <v>138</v>
      </c>
      <c r="O40" t="s">
        <v>139</v>
      </c>
      <c r="P40" t="s">
        <v>222</v>
      </c>
    </row>
    <row r="41" spans="1:17" x14ac:dyDescent="0.25">
      <c r="A41" t="s">
        <v>144</v>
      </c>
      <c r="B41" t="s">
        <v>145</v>
      </c>
      <c r="H41">
        <v>10</v>
      </c>
      <c r="L41">
        <f t="shared" si="1"/>
        <v>10</v>
      </c>
      <c r="M41" t="s">
        <v>264</v>
      </c>
      <c r="N41" t="s">
        <v>144</v>
      </c>
      <c r="O41" t="s">
        <v>145</v>
      </c>
      <c r="P41" t="s">
        <v>218</v>
      </c>
    </row>
    <row r="42" spans="1:17" x14ac:dyDescent="0.25">
      <c r="A42" t="s">
        <v>146</v>
      </c>
      <c r="B42" t="s">
        <v>147</v>
      </c>
      <c r="H42">
        <v>10</v>
      </c>
      <c r="L42">
        <f t="shared" si="1"/>
        <v>10</v>
      </c>
      <c r="M42" t="s">
        <v>264</v>
      </c>
      <c r="N42" t="s">
        <v>146</v>
      </c>
      <c r="O42" t="s">
        <v>147</v>
      </c>
      <c r="P42" t="s">
        <v>218</v>
      </c>
    </row>
    <row r="43" spans="1:17" x14ac:dyDescent="0.25">
      <c r="A43" t="s">
        <v>155</v>
      </c>
      <c r="B43" t="s">
        <v>156</v>
      </c>
      <c r="H43">
        <v>10</v>
      </c>
      <c r="L43">
        <f t="shared" si="1"/>
        <v>10</v>
      </c>
      <c r="M43" t="s">
        <v>264</v>
      </c>
      <c r="N43" t="s">
        <v>155</v>
      </c>
      <c r="O43" t="s">
        <v>156</v>
      </c>
      <c r="P43" t="s">
        <v>259</v>
      </c>
    </row>
    <row r="44" spans="1:17" x14ac:dyDescent="0.25">
      <c r="A44" t="s">
        <v>140</v>
      </c>
      <c r="B44" t="s">
        <v>141</v>
      </c>
      <c r="D44">
        <v>2</v>
      </c>
      <c r="H44">
        <v>7</v>
      </c>
      <c r="L44">
        <f t="shared" si="1"/>
        <v>9</v>
      </c>
      <c r="M44" t="s">
        <v>264</v>
      </c>
      <c r="N44" t="s">
        <v>140</v>
      </c>
      <c r="O44" t="s">
        <v>141</v>
      </c>
      <c r="P44" t="s">
        <v>224</v>
      </c>
    </row>
    <row r="45" spans="1:17" x14ac:dyDescent="0.25">
      <c r="A45" t="s">
        <v>148</v>
      </c>
      <c r="B45" t="s">
        <v>149</v>
      </c>
      <c r="H45">
        <v>7</v>
      </c>
      <c r="L45">
        <f t="shared" si="1"/>
        <v>7</v>
      </c>
      <c r="M45" t="s">
        <v>264</v>
      </c>
      <c r="N45" t="s">
        <v>148</v>
      </c>
      <c r="O45" t="s">
        <v>149</v>
      </c>
      <c r="P45" t="s">
        <v>226</v>
      </c>
    </row>
    <row r="46" spans="1:17" x14ac:dyDescent="0.25">
      <c r="A46" t="s">
        <v>159</v>
      </c>
      <c r="B46" t="s">
        <v>160</v>
      </c>
      <c r="H46">
        <v>7</v>
      </c>
      <c r="L46">
        <f t="shared" si="1"/>
        <v>7</v>
      </c>
      <c r="M46" t="s">
        <v>264</v>
      </c>
      <c r="N46" t="s">
        <v>159</v>
      </c>
      <c r="O46" t="s">
        <v>160</v>
      </c>
      <c r="P46" t="s">
        <v>227</v>
      </c>
    </row>
    <row r="47" spans="1:17" x14ac:dyDescent="0.25">
      <c r="A47" t="s">
        <v>138</v>
      </c>
      <c r="B47" t="s">
        <v>163</v>
      </c>
      <c r="H47">
        <v>7</v>
      </c>
      <c r="L47">
        <f t="shared" si="1"/>
        <v>7</v>
      </c>
      <c r="M47" t="s">
        <v>264</v>
      </c>
      <c r="N47" t="s">
        <v>138</v>
      </c>
      <c r="O47" t="s">
        <v>163</v>
      </c>
      <c r="P47" t="s">
        <v>228</v>
      </c>
    </row>
    <row r="48" spans="1:17" x14ac:dyDescent="0.25">
      <c r="A48" t="s">
        <v>142</v>
      </c>
      <c r="B48" t="s">
        <v>143</v>
      </c>
      <c r="H48">
        <v>5</v>
      </c>
      <c r="L48">
        <f t="shared" si="1"/>
        <v>5</v>
      </c>
      <c r="M48" t="s">
        <v>264</v>
      </c>
      <c r="N48" t="s">
        <v>142</v>
      </c>
      <c r="O48" t="s">
        <v>143</v>
      </c>
      <c r="P48" t="s">
        <v>260</v>
      </c>
    </row>
    <row r="49" spans="1:16" x14ac:dyDescent="0.25">
      <c r="A49" t="s">
        <v>150</v>
      </c>
      <c r="B49" t="s">
        <v>151</v>
      </c>
      <c r="H49">
        <v>5</v>
      </c>
      <c r="L49">
        <f t="shared" si="1"/>
        <v>5</v>
      </c>
      <c r="M49" t="s">
        <v>264</v>
      </c>
      <c r="N49" t="s">
        <v>150</v>
      </c>
      <c r="O49" t="s">
        <v>151</v>
      </c>
      <c r="P49" t="s">
        <v>224</v>
      </c>
    </row>
    <row r="50" spans="1:16" x14ac:dyDescent="0.25">
      <c r="A50" t="s">
        <v>157</v>
      </c>
      <c r="B50" t="s">
        <v>158</v>
      </c>
      <c r="H50">
        <v>5</v>
      </c>
      <c r="L50">
        <f t="shared" si="1"/>
        <v>5</v>
      </c>
      <c r="M50" t="s">
        <v>264</v>
      </c>
      <c r="N50" t="s">
        <v>157</v>
      </c>
      <c r="O50" t="s">
        <v>158</v>
      </c>
      <c r="P50" t="s">
        <v>260</v>
      </c>
    </row>
  </sheetData>
  <sortState ref="A2:T50">
    <sortCondition descending="1" ref="L2:L50"/>
  </sortState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22" workbookViewId="0">
      <selection activeCell="B26" sqref="B26"/>
    </sheetView>
  </sheetViews>
  <sheetFormatPr defaultRowHeight="15" x14ac:dyDescent="0.25"/>
  <cols>
    <col min="1" max="1" width="13.42578125" customWidth="1"/>
    <col min="2" max="2" width="10.7109375" customWidth="1"/>
  </cols>
  <sheetData>
    <row r="1" spans="1:7" x14ac:dyDescent="0.25">
      <c r="A1" s="1" t="s">
        <v>0</v>
      </c>
      <c r="B1" s="1" t="s">
        <v>1</v>
      </c>
      <c r="C1" t="s">
        <v>205</v>
      </c>
      <c r="D1" t="s">
        <v>206</v>
      </c>
      <c r="E1" t="s">
        <v>210</v>
      </c>
      <c r="F1" t="s">
        <v>211</v>
      </c>
      <c r="G1" t="s">
        <v>212</v>
      </c>
    </row>
    <row r="2" spans="1:7" x14ac:dyDescent="0.25">
      <c r="A2" t="s">
        <v>42</v>
      </c>
      <c r="B2" t="s">
        <v>43</v>
      </c>
      <c r="C2">
        <v>4</v>
      </c>
      <c r="D2">
        <v>6</v>
      </c>
    </row>
    <row r="3" spans="1:7" x14ac:dyDescent="0.25">
      <c r="A3" t="s">
        <v>183</v>
      </c>
      <c r="B3" t="s">
        <v>184</v>
      </c>
      <c r="C3">
        <v>4</v>
      </c>
      <c r="D3">
        <v>4</v>
      </c>
      <c r="E3">
        <v>3</v>
      </c>
    </row>
    <row r="4" spans="1:7" x14ac:dyDescent="0.25">
      <c r="A4" t="s">
        <v>153</v>
      </c>
      <c r="B4" t="s">
        <v>154</v>
      </c>
      <c r="D4">
        <v>2</v>
      </c>
      <c r="F4">
        <v>5</v>
      </c>
    </row>
    <row r="5" spans="1:7" x14ac:dyDescent="0.25">
      <c r="A5" t="s">
        <v>37</v>
      </c>
      <c r="B5" t="s">
        <v>38</v>
      </c>
      <c r="F5">
        <v>5</v>
      </c>
    </row>
    <row r="6" spans="1:7" x14ac:dyDescent="0.25">
      <c r="A6" t="s">
        <v>186</v>
      </c>
      <c r="B6" t="s">
        <v>187</v>
      </c>
    </row>
    <row r="7" spans="1:7" x14ac:dyDescent="0.25">
      <c r="A7" t="s">
        <v>111</v>
      </c>
      <c r="B7" t="s">
        <v>112</v>
      </c>
      <c r="C7">
        <v>5</v>
      </c>
      <c r="D7">
        <v>6</v>
      </c>
      <c r="E7">
        <v>5</v>
      </c>
      <c r="F7">
        <v>3</v>
      </c>
    </row>
    <row r="8" spans="1:7" x14ac:dyDescent="0.25">
      <c r="A8" t="s">
        <v>46</v>
      </c>
      <c r="B8" t="s">
        <v>23</v>
      </c>
      <c r="F8">
        <v>1</v>
      </c>
    </row>
    <row r="9" spans="1:7" x14ac:dyDescent="0.25">
      <c r="A9" t="s">
        <v>49</v>
      </c>
      <c r="B9" t="s">
        <v>50</v>
      </c>
      <c r="G9">
        <v>5</v>
      </c>
    </row>
    <row r="10" spans="1:7" x14ac:dyDescent="0.25">
      <c r="A10" t="s">
        <v>40</v>
      </c>
      <c r="B10" t="s">
        <v>41</v>
      </c>
      <c r="C10">
        <v>4</v>
      </c>
      <c r="D10">
        <v>4</v>
      </c>
      <c r="F10">
        <v>5</v>
      </c>
    </row>
    <row r="11" spans="1:7" x14ac:dyDescent="0.25">
      <c r="A11" t="s">
        <v>115</v>
      </c>
      <c r="B11" t="s">
        <v>116</v>
      </c>
      <c r="F11">
        <v>1</v>
      </c>
      <c r="G11">
        <v>4</v>
      </c>
    </row>
    <row r="12" spans="1:7" x14ac:dyDescent="0.25">
      <c r="A12" t="s">
        <v>101</v>
      </c>
      <c r="B12" t="s">
        <v>102</v>
      </c>
    </row>
    <row r="13" spans="1:7" x14ac:dyDescent="0.25">
      <c r="A13" t="s">
        <v>142</v>
      </c>
      <c r="B13" t="s">
        <v>143</v>
      </c>
    </row>
    <row r="14" spans="1:7" x14ac:dyDescent="0.25">
      <c r="A14" t="s">
        <v>284</v>
      </c>
      <c r="B14" t="s">
        <v>51</v>
      </c>
      <c r="C14">
        <v>5</v>
      </c>
      <c r="E14">
        <v>6</v>
      </c>
      <c r="F14">
        <v>5</v>
      </c>
    </row>
    <row r="15" spans="1:7" x14ac:dyDescent="0.25">
      <c r="A15" t="s">
        <v>155</v>
      </c>
      <c r="B15" t="s">
        <v>156</v>
      </c>
    </row>
    <row r="16" spans="1:7" x14ac:dyDescent="0.25">
      <c r="A16" t="s">
        <v>99</v>
      </c>
      <c r="B16" t="s">
        <v>100</v>
      </c>
      <c r="C16">
        <v>4</v>
      </c>
      <c r="D16">
        <v>1</v>
      </c>
      <c r="F16">
        <v>5</v>
      </c>
    </row>
    <row r="17" spans="1:6" x14ac:dyDescent="0.25">
      <c r="A17" t="s">
        <v>140</v>
      </c>
      <c r="B17" t="s">
        <v>141</v>
      </c>
      <c r="D17">
        <v>2</v>
      </c>
    </row>
    <row r="18" spans="1:6" x14ac:dyDescent="0.25">
      <c r="A18" t="s">
        <v>18</v>
      </c>
      <c r="B18" t="s">
        <v>19</v>
      </c>
    </row>
    <row r="19" spans="1:6" x14ac:dyDescent="0.25">
      <c r="A19" t="s">
        <v>52</v>
      </c>
      <c r="B19" t="s">
        <v>53</v>
      </c>
    </row>
    <row r="20" spans="1:6" x14ac:dyDescent="0.25">
      <c r="A20" t="s">
        <v>103</v>
      </c>
      <c r="B20" t="s">
        <v>104</v>
      </c>
      <c r="C20">
        <v>4</v>
      </c>
      <c r="D20">
        <v>6</v>
      </c>
      <c r="F20">
        <v>1</v>
      </c>
    </row>
    <row r="21" spans="1:6" x14ac:dyDescent="0.25">
      <c r="A21" t="s">
        <v>161</v>
      </c>
      <c r="B21" t="s">
        <v>162</v>
      </c>
    </row>
    <row r="22" spans="1:6" x14ac:dyDescent="0.25">
      <c r="A22" t="s">
        <v>35</v>
      </c>
      <c r="B22" t="s">
        <v>36</v>
      </c>
      <c r="C22">
        <v>3</v>
      </c>
      <c r="D22">
        <v>5</v>
      </c>
      <c r="E22">
        <v>5</v>
      </c>
      <c r="F22">
        <v>4</v>
      </c>
    </row>
    <row r="23" spans="1:6" x14ac:dyDescent="0.25">
      <c r="A23" t="s">
        <v>159</v>
      </c>
      <c r="B23" t="s">
        <v>160</v>
      </c>
    </row>
    <row r="24" spans="1:6" x14ac:dyDescent="0.25">
      <c r="A24" t="s">
        <v>32</v>
      </c>
      <c r="B24" t="s">
        <v>31</v>
      </c>
      <c r="C24">
        <v>6</v>
      </c>
      <c r="D24">
        <v>5</v>
      </c>
    </row>
    <row r="25" spans="1:6" x14ac:dyDescent="0.25">
      <c r="A25" t="s">
        <v>28</v>
      </c>
      <c r="B25" t="s">
        <v>285</v>
      </c>
      <c r="D25">
        <v>6</v>
      </c>
      <c r="E25">
        <v>6</v>
      </c>
    </row>
    <row r="26" spans="1:6" x14ac:dyDescent="0.25">
      <c r="A26" t="s">
        <v>29</v>
      </c>
      <c r="B26" t="s">
        <v>30</v>
      </c>
      <c r="F26">
        <v>6</v>
      </c>
    </row>
    <row r="27" spans="1:6" x14ac:dyDescent="0.25">
      <c r="A27" t="s">
        <v>144</v>
      </c>
      <c r="B27" t="s">
        <v>145</v>
      </c>
    </row>
    <row r="28" spans="1:6" x14ac:dyDescent="0.25">
      <c r="A28" t="s">
        <v>157</v>
      </c>
      <c r="B28" t="s">
        <v>158</v>
      </c>
    </row>
    <row r="29" spans="1:6" x14ac:dyDescent="0.25">
      <c r="A29" t="s">
        <v>22</v>
      </c>
      <c r="B29" t="s">
        <v>23</v>
      </c>
      <c r="D29">
        <v>6</v>
      </c>
      <c r="E29">
        <v>6</v>
      </c>
      <c r="F29">
        <v>6</v>
      </c>
    </row>
    <row r="30" spans="1:6" x14ac:dyDescent="0.25">
      <c r="A30" t="s">
        <v>185</v>
      </c>
      <c r="B30" t="s">
        <v>31</v>
      </c>
      <c r="C30">
        <v>3</v>
      </c>
      <c r="E30">
        <v>1</v>
      </c>
    </row>
    <row r="31" spans="1:6" x14ac:dyDescent="0.25">
      <c r="A31" t="s">
        <v>24</v>
      </c>
      <c r="B31" t="s">
        <v>25</v>
      </c>
      <c r="C31">
        <v>5</v>
      </c>
      <c r="E31">
        <v>4</v>
      </c>
      <c r="F31">
        <v>4</v>
      </c>
    </row>
    <row r="32" spans="1:6" x14ac:dyDescent="0.25">
      <c r="A32" t="s">
        <v>146</v>
      </c>
      <c r="B32" t="s">
        <v>147</v>
      </c>
    </row>
    <row r="33" spans="1:7" x14ac:dyDescent="0.25">
      <c r="A33" t="s">
        <v>108</v>
      </c>
      <c r="B33" t="s">
        <v>96</v>
      </c>
      <c r="C33">
        <v>3</v>
      </c>
      <c r="E33">
        <v>3</v>
      </c>
      <c r="F33">
        <v>4</v>
      </c>
    </row>
    <row r="34" spans="1:7" x14ac:dyDescent="0.25">
      <c r="A34" t="s">
        <v>47</v>
      </c>
      <c r="B34" t="s">
        <v>48</v>
      </c>
      <c r="C34">
        <v>6</v>
      </c>
      <c r="E34">
        <v>6</v>
      </c>
      <c r="F34">
        <v>6</v>
      </c>
    </row>
    <row r="35" spans="1:7" x14ac:dyDescent="0.25">
      <c r="A35" t="s">
        <v>105</v>
      </c>
      <c r="B35" t="s">
        <v>106</v>
      </c>
      <c r="C35">
        <v>4</v>
      </c>
      <c r="D35">
        <v>1</v>
      </c>
    </row>
    <row r="36" spans="1:7" x14ac:dyDescent="0.25">
      <c r="A36" t="s">
        <v>113</v>
      </c>
      <c r="B36" t="s">
        <v>114</v>
      </c>
      <c r="C36">
        <v>3</v>
      </c>
      <c r="F36">
        <v>2</v>
      </c>
      <c r="G36">
        <v>3</v>
      </c>
    </row>
    <row r="37" spans="1:7" x14ac:dyDescent="0.25">
      <c r="A37" t="s">
        <v>109</v>
      </c>
      <c r="B37" t="s">
        <v>110</v>
      </c>
      <c r="C37">
        <v>5</v>
      </c>
      <c r="E37">
        <v>5</v>
      </c>
      <c r="F37">
        <v>2</v>
      </c>
    </row>
    <row r="38" spans="1:7" x14ac:dyDescent="0.25">
      <c r="A38" t="s">
        <v>95</v>
      </c>
      <c r="B38" t="s">
        <v>96</v>
      </c>
      <c r="F38">
        <v>5</v>
      </c>
    </row>
    <row r="39" spans="1:7" x14ac:dyDescent="0.25">
      <c r="A39" t="s">
        <v>33</v>
      </c>
      <c r="B39" t="s">
        <v>34</v>
      </c>
      <c r="C39">
        <v>5</v>
      </c>
      <c r="F39">
        <v>6</v>
      </c>
      <c r="G39">
        <v>5</v>
      </c>
    </row>
    <row r="40" spans="1:7" x14ac:dyDescent="0.25">
      <c r="A40" t="s">
        <v>33</v>
      </c>
      <c r="B40" t="s">
        <v>39</v>
      </c>
    </row>
    <row r="41" spans="1:7" x14ac:dyDescent="0.25">
      <c r="A41" t="s">
        <v>20</v>
      </c>
      <c r="B41" t="s">
        <v>21</v>
      </c>
      <c r="D41">
        <v>6</v>
      </c>
      <c r="E41">
        <v>6</v>
      </c>
      <c r="F41">
        <v>6</v>
      </c>
    </row>
    <row r="42" spans="1:7" x14ac:dyDescent="0.25">
      <c r="A42" t="s">
        <v>148</v>
      </c>
      <c r="B42" t="s">
        <v>149</v>
      </c>
    </row>
    <row r="43" spans="1:7" x14ac:dyDescent="0.25">
      <c r="A43" t="s">
        <v>97</v>
      </c>
      <c r="B43" t="s">
        <v>98</v>
      </c>
      <c r="C43">
        <v>5</v>
      </c>
      <c r="D43">
        <v>5</v>
      </c>
      <c r="E43">
        <v>2</v>
      </c>
      <c r="F43">
        <v>6</v>
      </c>
      <c r="G43">
        <v>6</v>
      </c>
    </row>
    <row r="44" spans="1:7" x14ac:dyDescent="0.25">
      <c r="A44" t="s">
        <v>97</v>
      </c>
      <c r="B44" t="s">
        <v>152</v>
      </c>
      <c r="E44">
        <v>3</v>
      </c>
    </row>
    <row r="45" spans="1:7" x14ac:dyDescent="0.25">
      <c r="A45" t="s">
        <v>44</v>
      </c>
      <c r="B45" t="s">
        <v>45</v>
      </c>
    </row>
    <row r="46" spans="1:7" x14ac:dyDescent="0.25">
      <c r="A46" t="s">
        <v>107</v>
      </c>
      <c r="B46" t="s">
        <v>31</v>
      </c>
    </row>
    <row r="47" spans="1:7" x14ac:dyDescent="0.25">
      <c r="A47" t="s">
        <v>138</v>
      </c>
      <c r="B47" t="s">
        <v>139</v>
      </c>
    </row>
    <row r="48" spans="1:7" x14ac:dyDescent="0.25">
      <c r="A48" t="s">
        <v>138</v>
      </c>
      <c r="B48" t="s">
        <v>163</v>
      </c>
    </row>
    <row r="49" spans="1:7" x14ac:dyDescent="0.25">
      <c r="A49" t="s">
        <v>150</v>
      </c>
      <c r="B49" t="s">
        <v>151</v>
      </c>
    </row>
    <row r="50" spans="1:7" x14ac:dyDescent="0.25">
      <c r="A50" t="s">
        <v>26</v>
      </c>
      <c r="B50" t="s">
        <v>27</v>
      </c>
      <c r="F50">
        <v>6</v>
      </c>
      <c r="G50">
        <v>5</v>
      </c>
    </row>
  </sheetData>
  <sortState ref="A2:B50">
    <sortCondition ref="A2:A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points</vt:lpstr>
      <vt:lpstr>Girls varsity</vt:lpstr>
      <vt:lpstr>Boys Points</vt:lpstr>
      <vt:lpstr>boys varsity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admin@oawa.ca</cp:lastModifiedBy>
  <dcterms:created xsi:type="dcterms:W3CDTF">2019-05-22T03:16:52Z</dcterms:created>
  <dcterms:modified xsi:type="dcterms:W3CDTF">2019-07-12T14:10:55Z</dcterms:modified>
</cp:coreProperties>
</file>