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41D88774-80FB-4D60-9836-B455AAE2567C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15 Team Schedule" sheetId="3" r:id="rId1"/>
    <sheet name="15 Team Bracket" sheetId="1" r:id="rId2"/>
    <sheet name="15 Team Documentation" sheetId="4" r:id="rId3"/>
  </sheets>
  <definedNames>
    <definedName name="_xlnm.Print_Area" localSheetId="2">'15 Team Documentation'!$A$1:$A$23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6" i="1" l="1"/>
  <c r="P31" i="1"/>
  <c r="P24" i="1"/>
  <c r="O24" i="1"/>
  <c r="N27" i="1"/>
  <c r="N52" i="1"/>
  <c r="N46" i="1"/>
  <c r="N44" i="1"/>
  <c r="N38" i="1"/>
  <c r="N42" i="1"/>
  <c r="N41" i="1"/>
  <c r="N40" i="1"/>
  <c r="O50" i="1"/>
  <c r="O40" i="1"/>
  <c r="B73" i="1"/>
  <c r="B79" i="1"/>
  <c r="B77" i="1"/>
  <c r="B76" i="1"/>
  <c r="B66" i="1"/>
  <c r="B65" i="1"/>
  <c r="B31" i="1"/>
  <c r="B30" i="1"/>
  <c r="B44" i="1"/>
  <c r="G44" i="1"/>
  <c r="G43" i="1"/>
  <c r="C72" i="1"/>
  <c r="C70" i="1"/>
  <c r="C69" i="1"/>
  <c r="C66" i="1"/>
  <c r="C64" i="1"/>
  <c r="C62" i="1"/>
  <c r="C61" i="1"/>
  <c r="C58" i="1"/>
  <c r="C23" i="1"/>
  <c r="G50" i="1"/>
  <c r="G36" i="1"/>
  <c r="F51" i="1"/>
  <c r="F50" i="1"/>
  <c r="F37" i="1"/>
  <c r="F36" i="1"/>
  <c r="F23" i="1"/>
  <c r="F22" i="1"/>
  <c r="F10" i="1"/>
  <c r="F9" i="1"/>
  <c r="D51" i="1"/>
  <c r="D50" i="1"/>
  <c r="D37" i="1"/>
  <c r="D36" i="1"/>
  <c r="D23" i="1"/>
  <c r="D22" i="1"/>
  <c r="D54" i="1"/>
  <c r="D46" i="1"/>
  <c r="D40" i="1"/>
  <c r="D32" i="1"/>
  <c r="D26" i="1"/>
  <c r="D18" i="1"/>
  <c r="F54" i="1"/>
  <c r="F46" i="1"/>
  <c r="F40" i="1"/>
  <c r="F32" i="1"/>
  <c r="F26" i="1"/>
  <c r="F18" i="1"/>
  <c r="F12" i="1"/>
  <c r="B20" i="3" l="1"/>
  <c r="E6" i="1" s="1"/>
  <c r="C51" i="1"/>
  <c r="C35" i="1"/>
  <c r="B17" i="1"/>
  <c r="G9" i="1"/>
  <c r="C11" i="1"/>
  <c r="C44" i="1"/>
  <c r="C43" i="1"/>
  <c r="G17" i="1"/>
  <c r="G16" i="1"/>
  <c r="C18" i="1"/>
  <c r="C17" i="1"/>
  <c r="E9" i="1"/>
  <c r="E11" i="1"/>
  <c r="E12" i="1"/>
  <c r="E14" i="1"/>
  <c r="E16" i="1"/>
  <c r="E18" i="1"/>
  <c r="E19" i="1"/>
  <c r="E21" i="1"/>
  <c r="E23" i="1"/>
  <c r="E25" i="1"/>
  <c r="E26" i="1"/>
  <c r="E28" i="1"/>
  <c r="E30" i="1"/>
  <c r="E32" i="1"/>
  <c r="E33" i="1"/>
  <c r="E35" i="1"/>
  <c r="E37" i="1"/>
  <c r="E39" i="1"/>
  <c r="E40" i="1"/>
  <c r="E42" i="1"/>
  <c r="E44" i="1"/>
  <c r="E46" i="1"/>
  <c r="E47" i="1"/>
  <c r="E49" i="1"/>
  <c r="E51" i="1"/>
  <c r="E53" i="1"/>
  <c r="E54" i="1"/>
  <c r="E56" i="1"/>
</calcChain>
</file>

<file path=xl/sharedStrings.xml><?xml version="1.0" encoding="utf-8"?>
<sst xmlns="http://schemas.openxmlformats.org/spreadsheetml/2006/main" count="256" uniqueCount="164">
  <si>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</si>
  <si>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</si>
  <si>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</si>
  <si>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</si>
  <si>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</si>
  <si>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</si>
  <si>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</si>
  <si>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</si>
  <si>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</si>
  <si>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</si>
  <si>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</si>
  <si>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</si>
  <si>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</si>
  <si>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</si>
  <si>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</si>
  <si>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</si>
  <si>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</si>
  <si>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</si>
  <si>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Team 10</t>
  </si>
  <si>
    <t>Field 5</t>
  </si>
  <si>
    <t>Team 11</t>
  </si>
  <si>
    <t>Team 12</t>
  </si>
  <si>
    <t>Field 6</t>
  </si>
  <si>
    <t>Team 13</t>
  </si>
  <si>
    <t>Team 14</t>
  </si>
  <si>
    <t>Field 7</t>
  </si>
  <si>
    <t>Team 15</t>
  </si>
  <si>
    <t xml:space="preserve">Field 8 </t>
  </si>
  <si>
    <t>Field 9</t>
  </si>
  <si>
    <t>Field 10</t>
  </si>
  <si>
    <t>Field 11</t>
  </si>
  <si>
    <t>ROUND 2:</t>
  </si>
  <si>
    <t>Loser 2</t>
  </si>
  <si>
    <t>Loser 3</t>
  </si>
  <si>
    <t>Field 12</t>
  </si>
  <si>
    <t>Loser 4</t>
  </si>
  <si>
    <t>Loser 5</t>
  </si>
  <si>
    <t>Field 13</t>
  </si>
  <si>
    <t>Loser 6</t>
  </si>
  <si>
    <t>Loser 7</t>
  </si>
  <si>
    <t>Field 14</t>
  </si>
  <si>
    <t>Field 15</t>
  </si>
  <si>
    <t>Field 16</t>
  </si>
  <si>
    <t>Winner 1</t>
  </si>
  <si>
    <t>Field 17</t>
  </si>
  <si>
    <t>Winner 2</t>
  </si>
  <si>
    <t>Winner 3</t>
  </si>
  <si>
    <t>Field 18</t>
  </si>
  <si>
    <t>Winner 4</t>
  </si>
  <si>
    <t>Winner 5</t>
  </si>
  <si>
    <t>Field 19</t>
  </si>
  <si>
    <t>Winner 6</t>
  </si>
  <si>
    <t>Winner 7</t>
  </si>
  <si>
    <t>Field 20</t>
  </si>
  <si>
    <t>Winner 8</t>
  </si>
  <si>
    <t>Winner 9</t>
  </si>
  <si>
    <t>Field 21</t>
  </si>
  <si>
    <t>Winner 10</t>
  </si>
  <si>
    <t>Winner 11</t>
  </si>
  <si>
    <t>Field 22</t>
  </si>
  <si>
    <t>ROUND 3:</t>
  </si>
  <si>
    <t>Loser 1</t>
  </si>
  <si>
    <t>Winner 12</t>
  </si>
  <si>
    <t>Field 23</t>
  </si>
  <si>
    <t>Winner 13</t>
  </si>
  <si>
    <t>Winner 14</t>
  </si>
  <si>
    <t>Winner 15</t>
  </si>
  <si>
    <t>Winner 16</t>
  </si>
  <si>
    <t>Winner 17</t>
  </si>
  <si>
    <t>Winner 18</t>
  </si>
  <si>
    <t>Winner 19</t>
  </si>
  <si>
    <t>Winner 20</t>
  </si>
  <si>
    <t>Winner 21</t>
  </si>
  <si>
    <t>Winner 22</t>
  </si>
  <si>
    <t>ROUND 4:</t>
  </si>
  <si>
    <t>ROUND 5:</t>
  </si>
  <si>
    <t>R1</t>
  </si>
  <si>
    <t>R2</t>
  </si>
  <si>
    <t>R3</t>
  </si>
  <si>
    <t>R4</t>
  </si>
  <si>
    <t>R5</t>
  </si>
  <si>
    <t>SCORE</t>
  </si>
  <si>
    <t>D-INN</t>
  </si>
  <si>
    <t>Loser 14</t>
  </si>
  <si>
    <t>Winner 23</t>
  </si>
  <si>
    <t>CITY  |  DATE</t>
  </si>
  <si>
    <t>Team 1</t>
  </si>
  <si>
    <t>Bye:</t>
  </si>
  <si>
    <t>First team drawn receives the bye. Draw teams for pairings.</t>
  </si>
  <si>
    <t>15 TEAM TOURNAMENT</t>
  </si>
  <si>
    <t>Loser 11</t>
  </si>
  <si>
    <t>Loser 12</t>
  </si>
  <si>
    <t>Loser 13</t>
  </si>
  <si>
    <t>Loser 19</t>
  </si>
  <si>
    <t>Loser 20</t>
  </si>
  <si>
    <t>15 TEAM TOURNAMENT DOCUMENTATION</t>
  </si>
  <si>
    <t xml:space="preserve"> L1 gets the bye. L2 vs. L3, L4 vs. L5, L6 vs. L7.
R1 Bye team vs W1, W2 vs W3, W4 vs W5, W6 vs W7</t>
  </si>
  <si>
    <t>Losers of games 8, 9 and 10  have been eliminated. 
L1 vs. W8, W9 vs. W10, L11 vs. L12, L13 vs. L 14
W23 vs. W24, W25 vs. W26, W27 vs. W28</t>
  </si>
  <si>
    <t>Field 24</t>
  </si>
  <si>
    <t>5 Teams Remainging</t>
  </si>
  <si>
    <t>12 Teams Remaining</t>
  </si>
  <si>
    <t>8 Teams Remaining</t>
  </si>
  <si>
    <t>WINNER</t>
  </si>
  <si>
    <t>R5 Bye</t>
  </si>
  <si>
    <t>TBD</t>
  </si>
  <si>
    <t>BRACKET A:</t>
  </si>
  <si>
    <t>R6 Bye</t>
  </si>
  <si>
    <t>Field 26A</t>
  </si>
  <si>
    <t>.</t>
  </si>
  <si>
    <t>IF NECESSARY</t>
  </si>
  <si>
    <t>Field 25A</t>
  </si>
  <si>
    <t>Field 45A</t>
  </si>
  <si>
    <t>Champion</t>
  </si>
  <si>
    <t>(R7 Bye)</t>
  </si>
  <si>
    <t>BRACKET B:</t>
  </si>
  <si>
    <t>27B</t>
  </si>
  <si>
    <t>Field 27B</t>
  </si>
  <si>
    <t>26B</t>
  </si>
  <si>
    <t>Field 26B</t>
  </si>
  <si>
    <t>Losers of games 15, 16, 17 and 18 have been eliminated. 
W15 vs. W16, W17 vs. W18, L19 vs. L20.
W19 vs. W20</t>
  </si>
  <si>
    <t>R8</t>
  </si>
  <si>
    <t>R7</t>
  </si>
  <si>
    <t>R6</t>
  </si>
  <si>
    <t>Field 25</t>
  </si>
  <si>
    <t>Field 26</t>
  </si>
  <si>
    <t>bye: TBD</t>
  </si>
  <si>
    <t>ROUND 6:</t>
  </si>
  <si>
    <t>3 Teams Remainging</t>
  </si>
  <si>
    <t>ROUND 6-8:</t>
  </si>
  <si>
    <t>27A</t>
  </si>
  <si>
    <t>28A</t>
  </si>
  <si>
    <t>29A</t>
  </si>
  <si>
    <t>ROUND 6-7:</t>
  </si>
  <si>
    <t>28B</t>
  </si>
  <si>
    <t>29B</t>
  </si>
  <si>
    <t>Field 27A</t>
  </si>
  <si>
    <t>Field 28A</t>
  </si>
  <si>
    <t>Field 29A</t>
  </si>
  <si>
    <t>Field 28B</t>
  </si>
  <si>
    <t>Field 29B</t>
  </si>
  <si>
    <t>Round 5 Bye</t>
  </si>
  <si>
    <t>Round 6 Bye</t>
  </si>
  <si>
    <t>Winner 27B</t>
  </si>
  <si>
    <t>Winner 28B</t>
  </si>
  <si>
    <t>R7 Bye or L28A</t>
  </si>
  <si>
    <t>Winner 28A</t>
  </si>
  <si>
    <t>Losers of games 21, 22 and 23 have been eliminated. 5 teams remain, one of which is undefeated</t>
  </si>
  <si>
    <t>If the undefeated team is 4-0, they get the bye. Otherwise bye is determined in accordance with RP5</t>
  </si>
  <si>
    <t>The remaining 4 teams will be paired avoiding previous match ups where possible, otherwise</t>
  </si>
  <si>
    <t>a draw will be held to determine pairings.</t>
  </si>
  <si>
    <t>Three or four teams remain.</t>
  </si>
  <si>
    <t>IF THREE TEAMS, USE BRACKET A. Determine bye in accordance with RP5</t>
  </si>
  <si>
    <t>IF FOUR TEAMS, USE BRACKET B. All four teams will have a loss. Teams will be paired</t>
  </si>
  <si>
    <t>to avoid previous match ups where possible, otherwise a draw will be held to determine pairings</t>
  </si>
  <si>
    <t>BRACKET A</t>
  </si>
  <si>
    <t xml:space="preserve">2 or 3 teams remain. </t>
  </si>
  <si>
    <t>Game 28A is semi-final. Round 7 bye team gets berth in final vs. Winner 28A</t>
  </si>
  <si>
    <r>
      <rPr>
        <b/>
        <sz val="10"/>
        <color theme="9" tint="-0.249977111117893"/>
        <rFont val="Calibri"/>
        <family val="2"/>
        <scheme val="minor"/>
      </rPr>
      <t>If 3 teams remain</t>
    </r>
    <r>
      <rPr>
        <sz val="10"/>
        <color theme="9" tint="-0.249977111117893"/>
        <rFont val="Calibri"/>
        <family val="2"/>
        <scheme val="minor"/>
      </rPr>
      <t>, determine by in accordance with RP5. Round 6 bye team cannot receive bye</t>
    </r>
  </si>
  <si>
    <t>If 2 teams remain, one is undefeated. Teams play Game 28A and if necessary Game 29A</t>
  </si>
  <si>
    <t>ROUND 7-8</t>
  </si>
  <si>
    <t>BRACKET B</t>
  </si>
  <si>
    <t>W27B plays W28B in final.</t>
  </si>
  <si>
    <t>**Note: Please refer to Section RP5 of the Rep Division Playing Rules regarding rules for Byes.</t>
  </si>
  <si>
    <t>DOUBLE KNOCKOUT TOURNAMENT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</si>
</sst>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0" xfId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0" fontId="14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0" fontId="15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0" fontId="16" fillId="0" borderId="0" xfId="1" applyFont="1" applyAlignment="1">
      <alignment vertical="top"/>
    </xf>
    <xf numFmtId="0" fontId="12" fillId="0" borderId="0" xfId="1" applyFont="1" applyAlignment="1">
      <alignment horizontal="center" vertical="top"/>
    </xf>
    <xf numFmtId="0" fontId="17" fillId="0" borderId="0" xfId="1" applyFont="1"/>
    <xf numFmtId="0" fontId="17" fillId="0" borderId="0" xfId="1" applyFont="1" applyAlignment="1">
      <alignment horizontal="center"/>
    </xf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 applyAlignment="1">
      <alignment horizontal="right"/>
    </xf>
    <xf numFmtId="0" fontId="17" fillId="0" borderId="9" xfId="1" applyFont="1" applyBorder="1" applyAlignment="1">
      <alignment horizontal="center"/>
    </xf>
    <xf numFmtId="0" fontId="17" fillId="0" borderId="9" xfId="1" applyFont="1" applyBorder="1" applyProtection="1">
      <protection locked="0"/>
    </xf>
    <xf numFmtId="0" fontId="17" fillId="0" borderId="9" xfId="1" applyFont="1" applyBorder="1" applyAlignment="1" applyProtection="1">
      <alignment horizontal="center"/>
      <protection locked="0"/>
    </xf>
    <xf numFmtId="164" fontId="17" fillId="0" borderId="9" xfId="1" applyNumberFormat="1" applyFont="1" applyBorder="1" applyAlignment="1" applyProtection="1">
      <alignment horizontal="center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5" fillId="2" borderId="9" xfId="1" applyFont="1" applyFill="1" applyBorder="1" applyProtection="1">
      <protection locked="0"/>
    </xf>
    <xf numFmtId="0" fontId="5" fillId="2" borderId="9" xfId="1" applyFont="1" applyFill="1" applyBorder="1" applyAlignment="1" applyProtection="1">
      <alignment horizontal="center"/>
      <protection locked="0"/>
    </xf>
    <xf numFmtId="164" fontId="5" fillId="2" borderId="9" xfId="1" applyNumberFormat="1" applyFont="1" applyFill="1" applyBorder="1" applyAlignment="1" applyProtection="1">
      <alignment horizontal="center"/>
      <protection locked="0"/>
    </xf>
    <xf numFmtId="0" fontId="5" fillId="2" borderId="9" xfId="1" applyFont="1" applyFill="1" applyBorder="1" applyAlignment="1" applyProtection="1">
      <alignment horizontal="left"/>
      <protection locked="0"/>
    </xf>
    <xf numFmtId="0" fontId="18" fillId="0" borderId="9" xfId="1" applyFont="1" applyBorder="1" applyProtection="1">
      <protection locked="0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0" fontId="17" fillId="0" borderId="0" xfId="1" applyFont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20" fillId="0" borderId="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18" fontId="20" fillId="0" borderId="11" xfId="0" applyNumberFormat="1" applyFont="1" applyBorder="1" applyAlignment="1">
      <alignment horizontal="center"/>
    </xf>
    <xf numFmtId="18" fontId="20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5" fillId="0" borderId="0" xfId="1" applyFont="1" applyAlignment="1">
      <alignment horizontal="left" vertical="top"/>
    </xf>
    <xf numFmtId="0" fontId="13" fillId="0" borderId="0" xfId="1" applyFont="1" applyAlignment="1">
      <alignment vertical="top"/>
    </xf>
    <xf numFmtId="0" fontId="5" fillId="2" borderId="6" xfId="1" applyFont="1" applyFill="1" applyBorder="1" applyAlignment="1" applyProtection="1">
      <alignment horizontal="left"/>
      <protection locked="0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8" fillId="0" borderId="0" xfId="1" applyFont="1" applyAlignment="1">
      <alignment horizontal="center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485775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82222B08-1884-4865-8956-E773595A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5775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J56"/>
  <sheetViews>
    <sheetView showGridLines="0" tabSelected="1" zoomScaleNormal="100" workbookViewId="0">
      <selection activeCell="P16" sqref="P16"/>
    </sheetView>
  </sheetViews>
  <sheetFormatPr defaultColWidth="9.140625" defaultRowHeight="12.75" x14ac:dyDescent="0.2"/>
  <cols>
    <col min="1" max="1" width="11" style="1" customWidth="1"/>
    <col min="2" max="2" width="14.7109375" style="1" customWidth="1"/>
    <col min="3" max="4" width="7.7109375" style="2" customWidth="1"/>
    <col min="5" max="5" width="16.855468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0" x14ac:dyDescent="0.2">
      <c r="E1" s="39"/>
      <c r="F1" s="40"/>
      <c r="G1" s="40"/>
      <c r="H1" s="39"/>
      <c r="I1" s="41" t="s">
        <v>163</v>
      </c>
      <c r="J1" s="39"/>
    </row>
    <row r="2" spans="1:10" x14ac:dyDescent="0.2">
      <c r="E2" s="39"/>
      <c r="F2" s="40"/>
      <c r="G2" s="40"/>
      <c r="H2" s="39"/>
      <c r="I2" s="42" t="s">
        <v>89</v>
      </c>
      <c r="J2" s="39"/>
    </row>
    <row r="3" spans="1:10" x14ac:dyDescent="0.2">
      <c r="E3" s="39"/>
      <c r="F3" s="40"/>
      <c r="G3" s="40"/>
      <c r="H3" s="39"/>
      <c r="I3" s="41" t="s">
        <v>85</v>
      </c>
      <c r="J3" s="39"/>
    </row>
    <row r="4" spans="1:10" ht="4.5" customHeight="1" x14ac:dyDescent="0.2">
      <c r="A4" s="84"/>
      <c r="B4" s="84"/>
      <c r="C4" s="84"/>
      <c r="D4" s="84"/>
      <c r="E4" s="84"/>
      <c r="F4" s="84"/>
      <c r="G4" s="84"/>
      <c r="H4" s="84"/>
      <c r="I4" s="84"/>
    </row>
    <row r="5" spans="1:10" x14ac:dyDescent="0.2">
      <c r="A5" s="47" t="s">
        <v>0</v>
      </c>
      <c r="B5" s="85">
        <v>45835</v>
      </c>
      <c r="C5" s="85"/>
      <c r="D5" s="48"/>
      <c r="E5" s="49" t="s">
        <v>87</v>
      </c>
      <c r="F5" s="83" t="s">
        <v>86</v>
      </c>
      <c r="G5" s="83"/>
      <c r="H5" s="83"/>
      <c r="I5" s="50"/>
    </row>
    <row r="6" spans="1:10" x14ac:dyDescent="0.2">
      <c r="A6" s="51" t="s">
        <v>1</v>
      </c>
      <c r="B6" s="52" t="s">
        <v>2</v>
      </c>
      <c r="C6" s="51" t="s">
        <v>81</v>
      </c>
      <c r="D6" s="51" t="s">
        <v>82</v>
      </c>
      <c r="E6" s="52" t="s">
        <v>3</v>
      </c>
      <c r="F6" s="51" t="s">
        <v>81</v>
      </c>
      <c r="G6" s="51" t="s">
        <v>82</v>
      </c>
      <c r="H6" s="52" t="s">
        <v>4</v>
      </c>
      <c r="I6" s="53" t="s">
        <v>5</v>
      </c>
    </row>
    <row r="7" spans="1:10" x14ac:dyDescent="0.2">
      <c r="A7" s="43">
        <v>1</v>
      </c>
      <c r="B7" s="44" t="s">
        <v>6</v>
      </c>
      <c r="C7" s="45"/>
      <c r="D7" s="45"/>
      <c r="E7" s="44" t="s">
        <v>8</v>
      </c>
      <c r="F7" s="45"/>
      <c r="G7" s="45"/>
      <c r="H7" s="44" t="s">
        <v>7</v>
      </c>
      <c r="I7" s="46">
        <v>0.50069444444444444</v>
      </c>
    </row>
    <row r="8" spans="1:10" x14ac:dyDescent="0.2">
      <c r="A8" s="43">
        <v>2</v>
      </c>
      <c r="B8" s="44" t="s">
        <v>9</v>
      </c>
      <c r="C8" s="45"/>
      <c r="D8" s="45"/>
      <c r="E8" s="44" t="s">
        <v>11</v>
      </c>
      <c r="F8" s="45"/>
      <c r="G8" s="45"/>
      <c r="H8" s="44" t="s">
        <v>10</v>
      </c>
      <c r="I8" s="46">
        <v>0.50138888888888888</v>
      </c>
    </row>
    <row r="9" spans="1:10" x14ac:dyDescent="0.2">
      <c r="A9" s="43">
        <v>3</v>
      </c>
      <c r="B9" s="44" t="s">
        <v>12</v>
      </c>
      <c r="C9" s="45"/>
      <c r="D9" s="45"/>
      <c r="E9" s="44" t="s">
        <v>14</v>
      </c>
      <c r="F9" s="45"/>
      <c r="G9" s="45"/>
      <c r="H9" s="44" t="s">
        <v>13</v>
      </c>
      <c r="I9" s="46">
        <v>0.50208333333333299</v>
      </c>
    </row>
    <row r="10" spans="1:10" x14ac:dyDescent="0.2">
      <c r="A10" s="43">
        <v>4</v>
      </c>
      <c r="B10" s="44" t="s">
        <v>15</v>
      </c>
      <c r="C10" s="45"/>
      <c r="D10" s="45"/>
      <c r="E10" s="44" t="s">
        <v>17</v>
      </c>
      <c r="F10" s="45"/>
      <c r="G10" s="45"/>
      <c r="H10" s="44" t="s">
        <v>16</v>
      </c>
      <c r="I10" s="46">
        <v>0.50277777777777799</v>
      </c>
    </row>
    <row r="11" spans="1:10" x14ac:dyDescent="0.2">
      <c r="A11" s="43">
        <v>5</v>
      </c>
      <c r="B11" s="44" t="s">
        <v>18</v>
      </c>
      <c r="C11" s="45"/>
      <c r="D11" s="45"/>
      <c r="E11" s="44" t="s">
        <v>20</v>
      </c>
      <c r="F11" s="45"/>
      <c r="G11" s="45"/>
      <c r="H11" s="44" t="s">
        <v>19</v>
      </c>
      <c r="I11" s="46">
        <v>0.50347222222222199</v>
      </c>
    </row>
    <row r="12" spans="1:10" x14ac:dyDescent="0.2">
      <c r="A12" s="43">
        <v>6</v>
      </c>
      <c r="B12" s="44" t="s">
        <v>21</v>
      </c>
      <c r="C12" s="45"/>
      <c r="D12" s="45"/>
      <c r="E12" s="44" t="s">
        <v>23</v>
      </c>
      <c r="F12" s="45"/>
      <c r="G12" s="45"/>
      <c r="H12" s="44" t="s">
        <v>22</v>
      </c>
      <c r="I12" s="46">
        <v>0.50416666666666698</v>
      </c>
    </row>
    <row r="13" spans="1:10" x14ac:dyDescent="0.2">
      <c r="A13" s="43">
        <v>7</v>
      </c>
      <c r="B13" s="44" t="s">
        <v>24</v>
      </c>
      <c r="C13" s="45"/>
      <c r="D13" s="45"/>
      <c r="E13" s="44" t="s">
        <v>26</v>
      </c>
      <c r="F13" s="45"/>
      <c r="G13" s="45"/>
      <c r="H13" s="44" t="s">
        <v>25</v>
      </c>
      <c r="I13" s="46">
        <v>0.50486111111111098</v>
      </c>
    </row>
    <row r="14" spans="1:10" ht="4.5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</row>
    <row r="15" spans="1:10" x14ac:dyDescent="0.2">
      <c r="A15" s="47" t="s">
        <v>31</v>
      </c>
      <c r="B15" s="85">
        <v>45835</v>
      </c>
      <c r="C15" s="85"/>
      <c r="D15" s="48"/>
      <c r="E15" s="49" t="s">
        <v>87</v>
      </c>
      <c r="F15" s="86" t="s">
        <v>61</v>
      </c>
      <c r="G15" s="86"/>
      <c r="H15" s="86"/>
      <c r="I15" s="50"/>
    </row>
    <row r="16" spans="1:10" x14ac:dyDescent="0.2">
      <c r="A16" s="51" t="s">
        <v>1</v>
      </c>
      <c r="B16" s="52" t="s">
        <v>2</v>
      </c>
      <c r="C16" s="51" t="s">
        <v>81</v>
      </c>
      <c r="D16" s="51" t="s">
        <v>82</v>
      </c>
      <c r="E16" s="52" t="s">
        <v>3</v>
      </c>
      <c r="F16" s="51" t="s">
        <v>81</v>
      </c>
      <c r="G16" s="51" t="s">
        <v>82</v>
      </c>
      <c r="H16" s="52" t="s">
        <v>4</v>
      </c>
      <c r="I16" s="53" t="s">
        <v>5</v>
      </c>
    </row>
    <row r="17" spans="1:9" x14ac:dyDescent="0.2">
      <c r="A17" s="43">
        <v>8</v>
      </c>
      <c r="B17" s="44" t="s">
        <v>32</v>
      </c>
      <c r="C17" s="45"/>
      <c r="D17" s="45"/>
      <c r="E17" s="44" t="s">
        <v>33</v>
      </c>
      <c r="F17" s="45"/>
      <c r="G17" s="45"/>
      <c r="H17" s="44" t="s">
        <v>27</v>
      </c>
      <c r="I17" s="46">
        <v>0.50555555555555598</v>
      </c>
    </row>
    <row r="18" spans="1:9" x14ac:dyDescent="0.2">
      <c r="A18" s="43">
        <v>9</v>
      </c>
      <c r="B18" s="44" t="s">
        <v>35</v>
      </c>
      <c r="C18" s="45"/>
      <c r="D18" s="45"/>
      <c r="E18" s="44" t="s">
        <v>36</v>
      </c>
      <c r="F18" s="45"/>
      <c r="G18" s="45"/>
      <c r="H18" s="44" t="s">
        <v>28</v>
      </c>
      <c r="I18" s="46">
        <v>0.50624999999999998</v>
      </c>
    </row>
    <row r="19" spans="1:9" x14ac:dyDescent="0.2">
      <c r="A19" s="43">
        <v>10</v>
      </c>
      <c r="B19" s="44" t="s">
        <v>38</v>
      </c>
      <c r="C19" s="44"/>
      <c r="D19" s="44"/>
      <c r="E19" s="44" t="s">
        <v>39</v>
      </c>
      <c r="F19" s="45"/>
      <c r="G19" s="45"/>
      <c r="H19" s="44" t="s">
        <v>29</v>
      </c>
      <c r="I19" s="46">
        <v>0.50694444444444442</v>
      </c>
    </row>
    <row r="20" spans="1:9" x14ac:dyDescent="0.2">
      <c r="A20" s="43">
        <v>11</v>
      </c>
      <c r="B20" s="44" t="str">
        <f>+F5</f>
        <v>Team 1</v>
      </c>
      <c r="C20" s="45"/>
      <c r="D20" s="45"/>
      <c r="E20" s="44" t="s">
        <v>43</v>
      </c>
      <c r="F20" s="45"/>
      <c r="G20" s="45"/>
      <c r="H20" s="44" t="s">
        <v>30</v>
      </c>
      <c r="I20" s="46">
        <v>0.50763888888888886</v>
      </c>
    </row>
    <row r="21" spans="1:9" x14ac:dyDescent="0.2">
      <c r="A21" s="43">
        <v>12</v>
      </c>
      <c r="B21" s="44" t="s">
        <v>45</v>
      </c>
      <c r="C21" s="44"/>
      <c r="D21" s="44"/>
      <c r="E21" s="44" t="s">
        <v>46</v>
      </c>
      <c r="F21" s="45"/>
      <c r="G21" s="45"/>
      <c r="H21" s="44" t="s">
        <v>34</v>
      </c>
      <c r="I21" s="46">
        <v>0.5083333333333333</v>
      </c>
    </row>
    <row r="22" spans="1:9" x14ac:dyDescent="0.2">
      <c r="A22" s="43">
        <v>13</v>
      </c>
      <c r="B22" s="44" t="s">
        <v>48</v>
      </c>
      <c r="C22" s="44"/>
      <c r="D22" s="44"/>
      <c r="E22" s="44" t="s">
        <v>49</v>
      </c>
      <c r="F22" s="45"/>
      <c r="G22" s="45"/>
      <c r="H22" s="44" t="s">
        <v>37</v>
      </c>
      <c r="I22" s="46">
        <v>0.50902777777777775</v>
      </c>
    </row>
    <row r="23" spans="1:9" x14ac:dyDescent="0.2">
      <c r="A23" s="43">
        <v>14</v>
      </c>
      <c r="B23" s="44" t="s">
        <v>51</v>
      </c>
      <c r="C23" s="45"/>
      <c r="D23" s="45"/>
      <c r="E23" s="44" t="s">
        <v>52</v>
      </c>
      <c r="F23" s="45"/>
      <c r="G23" s="45"/>
      <c r="H23" s="44" t="s">
        <v>40</v>
      </c>
      <c r="I23" s="46">
        <v>0.50972222222222219</v>
      </c>
    </row>
    <row r="24" spans="1:9" ht="4.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</row>
    <row r="25" spans="1:9" x14ac:dyDescent="0.2">
      <c r="A25" s="47" t="s">
        <v>60</v>
      </c>
      <c r="B25" s="85">
        <v>45836</v>
      </c>
      <c r="C25" s="85"/>
      <c r="D25" s="48"/>
      <c r="E25" s="49"/>
      <c r="F25" s="86" t="s">
        <v>100</v>
      </c>
      <c r="G25" s="86"/>
      <c r="H25" s="86"/>
      <c r="I25" s="50"/>
    </row>
    <row r="26" spans="1:9" x14ac:dyDescent="0.2">
      <c r="A26" s="51" t="s">
        <v>1</v>
      </c>
      <c r="B26" s="52" t="s">
        <v>2</v>
      </c>
      <c r="C26" s="51" t="s">
        <v>81</v>
      </c>
      <c r="D26" s="51" t="s">
        <v>82</v>
      </c>
      <c r="E26" s="52" t="s">
        <v>3</v>
      </c>
      <c r="F26" s="51" t="s">
        <v>81</v>
      </c>
      <c r="G26" s="51" t="s">
        <v>82</v>
      </c>
      <c r="H26" s="52" t="s">
        <v>4</v>
      </c>
      <c r="I26" s="53" t="s">
        <v>5</v>
      </c>
    </row>
    <row r="27" spans="1:9" x14ac:dyDescent="0.2">
      <c r="A27" s="43">
        <v>15</v>
      </c>
      <c r="B27" s="44" t="s">
        <v>61</v>
      </c>
      <c r="C27" s="44"/>
      <c r="D27" s="44"/>
      <c r="E27" s="44" t="s">
        <v>54</v>
      </c>
      <c r="F27" s="45"/>
      <c r="G27" s="45"/>
      <c r="H27" s="44" t="s">
        <v>41</v>
      </c>
      <c r="I27" s="46">
        <v>0.51041666666666663</v>
      </c>
    </row>
    <row r="28" spans="1:9" x14ac:dyDescent="0.2">
      <c r="A28" s="43">
        <v>16</v>
      </c>
      <c r="B28" s="44" t="s">
        <v>55</v>
      </c>
      <c r="C28" s="44"/>
      <c r="D28" s="44"/>
      <c r="E28" s="44" t="s">
        <v>57</v>
      </c>
      <c r="F28" s="45"/>
      <c r="G28" s="45"/>
      <c r="H28" s="44" t="s">
        <v>42</v>
      </c>
      <c r="I28" s="46">
        <v>0.51111111111111118</v>
      </c>
    </row>
    <row r="29" spans="1:9" x14ac:dyDescent="0.2">
      <c r="A29" s="43">
        <v>17</v>
      </c>
      <c r="B29" s="44" t="s">
        <v>90</v>
      </c>
      <c r="C29" s="45"/>
      <c r="D29" s="45"/>
      <c r="E29" s="44" t="s">
        <v>91</v>
      </c>
      <c r="F29" s="45"/>
      <c r="G29" s="45"/>
      <c r="H29" s="44" t="s">
        <v>44</v>
      </c>
      <c r="I29" s="46">
        <v>0.51180555555555551</v>
      </c>
    </row>
    <row r="30" spans="1:9" x14ac:dyDescent="0.2">
      <c r="A30" s="43">
        <v>18</v>
      </c>
      <c r="B30" s="44" t="s">
        <v>92</v>
      </c>
      <c r="C30" s="45"/>
      <c r="D30" s="45"/>
      <c r="E30" s="44" t="s">
        <v>83</v>
      </c>
      <c r="F30" s="45"/>
      <c r="G30" s="45"/>
      <c r="H30" s="44" t="s">
        <v>47</v>
      </c>
      <c r="I30" s="46">
        <v>0.51250000000000007</v>
      </c>
    </row>
    <row r="31" spans="1:9" x14ac:dyDescent="0.2">
      <c r="A31" s="43">
        <v>19</v>
      </c>
      <c r="B31" s="44" t="s">
        <v>58</v>
      </c>
      <c r="C31" s="45"/>
      <c r="D31" s="45"/>
      <c r="E31" s="44" t="s">
        <v>62</v>
      </c>
      <c r="F31" s="45"/>
      <c r="G31" s="45"/>
      <c r="H31" s="44" t="s">
        <v>50</v>
      </c>
      <c r="I31" s="46">
        <v>0.5131944444444444</v>
      </c>
    </row>
    <row r="32" spans="1:9" x14ac:dyDescent="0.2">
      <c r="A32" s="43">
        <v>20</v>
      </c>
      <c r="B32" s="44" t="s">
        <v>64</v>
      </c>
      <c r="C32" s="45"/>
      <c r="D32" s="45"/>
      <c r="E32" s="44" t="s">
        <v>65</v>
      </c>
      <c r="F32" s="45"/>
      <c r="G32" s="45"/>
      <c r="H32" s="44" t="s">
        <v>53</v>
      </c>
      <c r="I32" s="46">
        <v>0.51388888888888895</v>
      </c>
    </row>
    <row r="33" spans="1:9" ht="4.5" customHeight="1" x14ac:dyDescent="0.2">
      <c r="A33" s="84"/>
      <c r="B33" s="84"/>
      <c r="C33" s="84"/>
      <c r="D33" s="84"/>
      <c r="E33" s="84"/>
      <c r="F33" s="84"/>
      <c r="G33" s="84"/>
      <c r="H33" s="84"/>
      <c r="I33" s="84"/>
    </row>
    <row r="34" spans="1:9" x14ac:dyDescent="0.2">
      <c r="A34" s="47" t="s">
        <v>74</v>
      </c>
      <c r="B34" s="85">
        <v>45836</v>
      </c>
      <c r="C34" s="85"/>
      <c r="D34" s="48"/>
      <c r="E34" s="49"/>
      <c r="F34" s="86" t="s">
        <v>101</v>
      </c>
      <c r="G34" s="86"/>
      <c r="H34" s="86"/>
      <c r="I34" s="50"/>
    </row>
    <row r="35" spans="1:9" x14ac:dyDescent="0.2">
      <c r="A35" s="51" t="s">
        <v>1</v>
      </c>
      <c r="B35" s="52" t="s">
        <v>2</v>
      </c>
      <c r="C35" s="51" t="s">
        <v>81</v>
      </c>
      <c r="D35" s="51" t="s">
        <v>82</v>
      </c>
      <c r="E35" s="52" t="s">
        <v>3</v>
      </c>
      <c r="F35" s="51" t="s">
        <v>81</v>
      </c>
      <c r="G35" s="51" t="s">
        <v>82</v>
      </c>
      <c r="H35" s="52" t="s">
        <v>4</v>
      </c>
      <c r="I35" s="53" t="s">
        <v>5</v>
      </c>
    </row>
    <row r="36" spans="1:9" x14ac:dyDescent="0.2">
      <c r="A36" s="43">
        <v>21</v>
      </c>
      <c r="B36" s="44" t="s">
        <v>66</v>
      </c>
      <c r="C36" s="45"/>
      <c r="D36" s="45"/>
      <c r="E36" s="44" t="s">
        <v>67</v>
      </c>
      <c r="F36" s="45"/>
      <c r="G36" s="45"/>
      <c r="H36" s="44" t="s">
        <v>56</v>
      </c>
      <c r="I36" s="46">
        <v>0.51458333333333328</v>
      </c>
    </row>
    <row r="37" spans="1:9" x14ac:dyDescent="0.2">
      <c r="A37" s="43">
        <v>22</v>
      </c>
      <c r="B37" s="44" t="s">
        <v>68</v>
      </c>
      <c r="C37" s="45"/>
      <c r="D37" s="45"/>
      <c r="E37" s="44" t="s">
        <v>69</v>
      </c>
      <c r="F37" s="45"/>
      <c r="G37" s="45"/>
      <c r="H37" s="44" t="s">
        <v>59</v>
      </c>
      <c r="I37" s="46">
        <v>0.51527777777777783</v>
      </c>
    </row>
    <row r="38" spans="1:9" x14ac:dyDescent="0.2">
      <c r="A38" s="43">
        <v>23</v>
      </c>
      <c r="B38" s="44" t="s">
        <v>93</v>
      </c>
      <c r="C38" s="45"/>
      <c r="D38" s="45"/>
      <c r="E38" s="44" t="s">
        <v>94</v>
      </c>
      <c r="F38" s="45"/>
      <c r="G38" s="45"/>
      <c r="H38" s="44" t="s">
        <v>63</v>
      </c>
      <c r="I38" s="46">
        <v>0.51597222222222217</v>
      </c>
    </row>
    <row r="39" spans="1:9" x14ac:dyDescent="0.2">
      <c r="A39" s="43">
        <v>24</v>
      </c>
      <c r="B39" s="69" t="s">
        <v>70</v>
      </c>
      <c r="C39" s="70"/>
      <c r="D39" s="45"/>
      <c r="E39" s="44" t="s">
        <v>71</v>
      </c>
      <c r="F39" s="45"/>
      <c r="G39" s="45"/>
      <c r="H39" s="44" t="s">
        <v>98</v>
      </c>
      <c r="I39" s="46">
        <v>0.51666666666666672</v>
      </c>
    </row>
    <row r="40" spans="1:9" x14ac:dyDescent="0.2">
      <c r="A40" s="55" t="s">
        <v>75</v>
      </c>
      <c r="B40" s="85">
        <v>45836</v>
      </c>
      <c r="C40" s="85"/>
      <c r="D40" s="57"/>
      <c r="E40" s="56" t="s">
        <v>125</v>
      </c>
      <c r="F40" s="59" t="s">
        <v>99</v>
      </c>
      <c r="G40" s="57"/>
      <c r="H40" s="56"/>
      <c r="I40" s="58"/>
    </row>
    <row r="41" spans="1:9" x14ac:dyDescent="0.2">
      <c r="A41" s="51" t="s">
        <v>1</v>
      </c>
      <c r="B41" s="52" t="s">
        <v>2</v>
      </c>
      <c r="C41" s="51" t="s">
        <v>81</v>
      </c>
      <c r="D41" s="51" t="s">
        <v>82</v>
      </c>
      <c r="E41" s="52" t="s">
        <v>3</v>
      </c>
      <c r="F41" s="51" t="s">
        <v>81</v>
      </c>
      <c r="G41" s="51" t="s">
        <v>82</v>
      </c>
      <c r="H41" s="52" t="s">
        <v>4</v>
      </c>
      <c r="I41" s="53" t="s">
        <v>5</v>
      </c>
    </row>
    <row r="42" spans="1:9" x14ac:dyDescent="0.2">
      <c r="A42" s="43">
        <v>25</v>
      </c>
      <c r="B42" s="44" t="s">
        <v>104</v>
      </c>
      <c r="C42" s="45"/>
      <c r="D42" s="45"/>
      <c r="E42" s="44" t="s">
        <v>104</v>
      </c>
      <c r="F42" s="45"/>
      <c r="G42" s="45"/>
      <c r="H42" s="44" t="s">
        <v>123</v>
      </c>
      <c r="I42" s="46">
        <v>0.51736111111111116</v>
      </c>
    </row>
    <row r="43" spans="1:9" x14ac:dyDescent="0.2">
      <c r="A43" s="43">
        <v>26</v>
      </c>
      <c r="B43" s="44" t="s">
        <v>104</v>
      </c>
      <c r="C43" s="45"/>
      <c r="D43" s="45"/>
      <c r="E43" s="44" t="s">
        <v>104</v>
      </c>
      <c r="F43" s="45"/>
      <c r="G43" s="45"/>
      <c r="H43" s="44" t="s">
        <v>124</v>
      </c>
      <c r="I43" s="46">
        <v>0.5180555555555556</v>
      </c>
    </row>
    <row r="44" spans="1:9" x14ac:dyDescent="0.2">
      <c r="A44" s="55" t="s">
        <v>128</v>
      </c>
      <c r="B44" s="85">
        <v>45837</v>
      </c>
      <c r="C44" s="85"/>
      <c r="D44" s="57"/>
      <c r="E44" s="56"/>
      <c r="F44" s="59" t="s">
        <v>127</v>
      </c>
      <c r="G44" s="57"/>
      <c r="H44" s="56"/>
      <c r="I44" s="58"/>
    </row>
    <row r="45" spans="1:9" x14ac:dyDescent="0.2">
      <c r="A45" s="51" t="s">
        <v>1</v>
      </c>
      <c r="B45" s="52" t="s">
        <v>2</v>
      </c>
      <c r="C45" s="51" t="s">
        <v>81</v>
      </c>
      <c r="D45" s="51" t="s">
        <v>82</v>
      </c>
      <c r="E45" s="52" t="s">
        <v>3</v>
      </c>
      <c r="F45" s="51" t="s">
        <v>81</v>
      </c>
      <c r="G45" s="51" t="s">
        <v>82</v>
      </c>
      <c r="H45" s="52" t="s">
        <v>4</v>
      </c>
      <c r="I45" s="53" t="s">
        <v>5</v>
      </c>
    </row>
    <row r="46" spans="1:9" x14ac:dyDescent="0.2">
      <c r="A46" s="43" t="s">
        <v>129</v>
      </c>
      <c r="B46" s="44" t="s">
        <v>140</v>
      </c>
      <c r="C46" s="45"/>
      <c r="D46" s="45"/>
      <c r="E46" s="44" t="s">
        <v>104</v>
      </c>
      <c r="F46" s="45"/>
      <c r="G46" s="45"/>
      <c r="H46" s="44" t="s">
        <v>135</v>
      </c>
      <c r="I46" s="46">
        <v>0.51875000000000004</v>
      </c>
    </row>
    <row r="47" spans="1:9" x14ac:dyDescent="0.2">
      <c r="A47" s="43" t="s">
        <v>130</v>
      </c>
      <c r="B47" s="44" t="s">
        <v>141</v>
      </c>
      <c r="C47" s="45"/>
      <c r="D47" s="45"/>
      <c r="E47" s="44" t="s">
        <v>104</v>
      </c>
      <c r="F47" s="45"/>
      <c r="G47" s="45"/>
      <c r="H47" s="44" t="s">
        <v>136</v>
      </c>
      <c r="I47" s="46">
        <v>0.51944444444444449</v>
      </c>
    </row>
    <row r="48" spans="1:9" x14ac:dyDescent="0.2">
      <c r="A48" s="43" t="s">
        <v>131</v>
      </c>
      <c r="B48" s="44" t="s">
        <v>145</v>
      </c>
      <c r="C48" s="45"/>
      <c r="D48" s="45"/>
      <c r="E48" s="44" t="s">
        <v>144</v>
      </c>
      <c r="F48" s="45"/>
      <c r="G48" s="45"/>
      <c r="H48" s="44" t="s">
        <v>137</v>
      </c>
      <c r="I48" s="46">
        <v>0.52013888888888893</v>
      </c>
    </row>
    <row r="49" spans="1:9" x14ac:dyDescent="0.2">
      <c r="A49" s="55" t="s">
        <v>132</v>
      </c>
      <c r="B49" s="85">
        <v>45837</v>
      </c>
      <c r="C49" s="85"/>
      <c r="D49" s="57"/>
      <c r="E49" s="56"/>
      <c r="F49" s="59" t="s">
        <v>127</v>
      </c>
      <c r="G49" s="57"/>
      <c r="H49" s="56"/>
      <c r="I49" s="58"/>
    </row>
    <row r="50" spans="1:9" x14ac:dyDescent="0.2">
      <c r="A50" s="51" t="s">
        <v>1</v>
      </c>
      <c r="B50" s="52" t="s">
        <v>2</v>
      </c>
      <c r="C50" s="51" t="s">
        <v>81</v>
      </c>
      <c r="D50" s="51" t="s">
        <v>82</v>
      </c>
      <c r="E50" s="52" t="s">
        <v>3</v>
      </c>
      <c r="F50" s="51" t="s">
        <v>81</v>
      </c>
      <c r="G50" s="51" t="s">
        <v>82</v>
      </c>
      <c r="H50" s="52" t="s">
        <v>4</v>
      </c>
      <c r="I50" s="53" t="s">
        <v>5</v>
      </c>
    </row>
    <row r="51" spans="1:9" x14ac:dyDescent="0.2">
      <c r="A51" s="43" t="s">
        <v>115</v>
      </c>
      <c r="B51" s="44" t="s">
        <v>104</v>
      </c>
      <c r="C51" s="45"/>
      <c r="D51" s="45"/>
      <c r="E51" s="44" t="s">
        <v>104</v>
      </c>
      <c r="F51" s="45"/>
      <c r="G51" s="45"/>
      <c r="H51" s="44" t="s">
        <v>116</v>
      </c>
      <c r="I51" s="46">
        <v>0.51875000000000004</v>
      </c>
    </row>
    <row r="52" spans="1:9" x14ac:dyDescent="0.2">
      <c r="A52" s="43" t="s">
        <v>133</v>
      </c>
      <c r="B52" s="44" t="s">
        <v>104</v>
      </c>
      <c r="C52" s="45"/>
      <c r="D52" s="45"/>
      <c r="E52" s="44" t="s">
        <v>104</v>
      </c>
      <c r="F52" s="45"/>
      <c r="G52" s="45"/>
      <c r="H52" s="44" t="s">
        <v>138</v>
      </c>
      <c r="I52" s="46">
        <v>0.51944444444444449</v>
      </c>
    </row>
    <row r="53" spans="1:9" x14ac:dyDescent="0.2">
      <c r="A53" s="43" t="s">
        <v>134</v>
      </c>
      <c r="B53" s="44" t="s">
        <v>142</v>
      </c>
      <c r="C53" s="45"/>
      <c r="D53" s="45"/>
      <c r="E53" s="44" t="s">
        <v>143</v>
      </c>
      <c r="F53" s="45"/>
      <c r="G53" s="45"/>
      <c r="H53" s="44" t="s">
        <v>139</v>
      </c>
      <c r="I53" s="46">
        <v>0.52013888888888893</v>
      </c>
    </row>
    <row r="54" spans="1:9" ht="4.5" customHeight="1" x14ac:dyDescent="0.2">
      <c r="A54" s="84"/>
      <c r="B54" s="84"/>
      <c r="C54" s="84"/>
      <c r="D54" s="84"/>
      <c r="E54" s="84"/>
      <c r="F54" s="84"/>
      <c r="G54" s="84"/>
      <c r="H54" s="84"/>
      <c r="I54" s="84"/>
    </row>
    <row r="55" spans="1:9" x14ac:dyDescent="0.2">
      <c r="A55" s="2"/>
    </row>
    <row r="56" spans="1:9" x14ac:dyDescent="0.2">
      <c r="A56" s="2"/>
      <c r="B56" s="87" t="s">
        <v>102</v>
      </c>
      <c r="C56" s="87"/>
      <c r="D56" s="87"/>
      <c r="E56" s="60"/>
    </row>
  </sheetData>
  <mergeCells count="17">
    <mergeCell ref="B56:D56"/>
    <mergeCell ref="A24:I24"/>
    <mergeCell ref="B25:C25"/>
    <mergeCell ref="F25:H25"/>
    <mergeCell ref="A33:I33"/>
    <mergeCell ref="B34:C34"/>
    <mergeCell ref="F34:H34"/>
    <mergeCell ref="A54:I54"/>
    <mergeCell ref="B40:C40"/>
    <mergeCell ref="B44:C44"/>
    <mergeCell ref="B49:C49"/>
    <mergeCell ref="F5:H5"/>
    <mergeCell ref="A4:I4"/>
    <mergeCell ref="A14:I14"/>
    <mergeCell ref="B15:C15"/>
    <mergeCell ref="F15:H15"/>
    <mergeCell ref="B5:C5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A1:T150"/>
  <sheetViews>
    <sheetView showGridLines="0" zoomScale="106" zoomScaleNormal="106" workbookViewId="0">
      <selection activeCell="P35" sqref="P35"/>
    </sheetView>
  </sheetViews>
  <sheetFormatPr defaultColWidth="9.140625" defaultRowHeight="12.75" x14ac:dyDescent="0.2"/>
  <cols>
    <col min="1" max="8" width="14.7109375" style="3" customWidth="1"/>
    <col min="9" max="9" width="4.85546875" style="3" customWidth="1"/>
    <col min="10" max="10" width="1.7109375" style="3" customWidth="1"/>
    <col min="11" max="11" width="8.28515625" style="3" customWidth="1"/>
    <col min="12" max="14" width="9.140625" style="3"/>
    <col min="15" max="15" width="10.28515625" style="3" customWidth="1"/>
    <col min="16" max="16" width="13" style="3" customWidth="1"/>
    <col min="17" max="16384" width="9.140625" style="3"/>
  </cols>
  <sheetData>
    <row r="1" spans="1:20" x14ac:dyDescent="0.2">
      <c r="F1" s="4"/>
    </row>
    <row r="2" spans="1:20" s="5" customFormat="1" x14ac:dyDescent="0.2">
      <c r="A2" s="54"/>
      <c r="B2" s="54" t="s">
        <v>79</v>
      </c>
      <c r="C2" s="54" t="s">
        <v>78</v>
      </c>
      <c r="D2" s="54" t="s">
        <v>77</v>
      </c>
      <c r="E2" s="54" t="s">
        <v>76</v>
      </c>
      <c r="F2" s="54" t="s">
        <v>77</v>
      </c>
      <c r="G2" s="54" t="s">
        <v>78</v>
      </c>
      <c r="H2" s="54" t="s">
        <v>79</v>
      </c>
      <c r="K2" s="54" t="s">
        <v>80</v>
      </c>
      <c r="N2" s="54" t="s">
        <v>122</v>
      </c>
      <c r="O2" s="54" t="s">
        <v>121</v>
      </c>
      <c r="P2" s="54" t="s">
        <v>120</v>
      </c>
    </row>
    <row r="3" spans="1:20" x14ac:dyDescent="0.2">
      <c r="F3" s="4"/>
    </row>
    <row r="4" spans="1:20" x14ac:dyDescent="0.2">
      <c r="A4" s="10"/>
      <c r="B4" s="10"/>
      <c r="C4" s="10"/>
      <c r="D4" s="10"/>
      <c r="E4" s="11"/>
      <c r="F4" s="11"/>
      <c r="G4" s="10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x14ac:dyDescent="0.2">
      <c r="A5" s="10"/>
      <c r="B5" s="10"/>
      <c r="C5" s="10"/>
      <c r="D5" s="10"/>
      <c r="E5" s="11"/>
      <c r="F5" s="11"/>
      <c r="G5" s="10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2">
      <c r="A6" s="10"/>
      <c r="B6" s="10"/>
      <c r="C6" s="10"/>
      <c r="D6" s="10"/>
      <c r="E6" s="12" t="str">
        <f>+'15 Team Schedule'!B20</f>
        <v>Team 1</v>
      </c>
      <c r="F6" s="12"/>
      <c r="G6" s="1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x14ac:dyDescent="0.2">
      <c r="A7" s="10"/>
      <c r="B7" s="10"/>
      <c r="C7" s="10"/>
      <c r="D7" s="10"/>
      <c r="E7" s="11"/>
      <c r="F7" s="13"/>
      <c r="G7" s="1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x14ac:dyDescent="0.2">
      <c r="A8" s="10"/>
      <c r="B8" s="10"/>
      <c r="C8" s="10"/>
      <c r="D8" s="10"/>
      <c r="E8" s="11"/>
      <c r="F8" s="14">
        <v>11</v>
      </c>
      <c r="G8" s="1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x14ac:dyDescent="0.2">
      <c r="A9" s="10"/>
      <c r="B9" s="10"/>
      <c r="C9" s="10"/>
      <c r="D9" s="10"/>
      <c r="E9" s="15" t="str">
        <f>+'15 Team Schedule'!B7</f>
        <v>Team 2</v>
      </c>
      <c r="F9" s="14" t="str">
        <f>+'15 Team Schedule'!H20</f>
        <v>Field 11</v>
      </c>
      <c r="G9" s="16" t="str">
        <f>+'15 Team Schedule'!B31</f>
        <v>Winner 11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x14ac:dyDescent="0.2">
      <c r="A10" s="11"/>
      <c r="B10" s="11"/>
      <c r="C10" s="11"/>
      <c r="D10" s="11"/>
      <c r="E10" s="17">
        <v>1</v>
      </c>
      <c r="F10" s="18">
        <f>+'15 Team Schedule'!I20</f>
        <v>0.50763888888888886</v>
      </c>
      <c r="G10" s="13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x14ac:dyDescent="0.2">
      <c r="A11" s="11"/>
      <c r="B11" s="11"/>
      <c r="C11" s="12" t="str">
        <f>+'15 Team Schedule'!B27</f>
        <v>Loser 1</v>
      </c>
      <c r="D11" s="19"/>
      <c r="E11" s="20" t="str">
        <f>'15 Team Schedule'!$H$7</f>
        <v>Field 1</v>
      </c>
      <c r="F11" s="21"/>
      <c r="G11" s="14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x14ac:dyDescent="0.2">
      <c r="A12" s="11"/>
      <c r="B12" s="11"/>
      <c r="C12" s="22"/>
      <c r="D12" s="11"/>
      <c r="E12" s="23">
        <f>'15 Team Schedule'!$I$7</f>
        <v>0.50069444444444444</v>
      </c>
      <c r="F12" s="11" t="str">
        <f>+'15 Team Schedule'!E20</f>
        <v>Winner 1</v>
      </c>
      <c r="G12" s="14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x14ac:dyDescent="0.2">
      <c r="A13" s="11"/>
      <c r="B13" s="11"/>
      <c r="C13" s="24"/>
      <c r="D13" s="11"/>
      <c r="E13" s="25"/>
      <c r="F13" s="11"/>
      <c r="G13" s="14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spans="1:20" x14ac:dyDescent="0.2">
      <c r="A14" s="11"/>
      <c r="B14" s="11"/>
      <c r="C14" s="24"/>
      <c r="D14" s="11"/>
      <c r="E14" s="26" t="str">
        <f>'15 Team Schedule'!$E$7</f>
        <v>Team 3</v>
      </c>
      <c r="F14" s="11"/>
      <c r="G14" s="14"/>
      <c r="H14" s="62"/>
      <c r="I14" s="61"/>
      <c r="J14" s="61"/>
      <c r="K14" s="71" t="s">
        <v>103</v>
      </c>
      <c r="L14" s="61"/>
      <c r="M14" s="61"/>
      <c r="N14" s="61"/>
      <c r="O14" s="61"/>
      <c r="P14" s="61"/>
      <c r="Q14" s="61"/>
      <c r="R14" s="61"/>
      <c r="S14" s="61"/>
      <c r="T14" s="61"/>
    </row>
    <row r="15" spans="1:20" x14ac:dyDescent="0.2">
      <c r="A15" s="11"/>
      <c r="B15" s="11"/>
      <c r="C15" s="24"/>
      <c r="D15" s="11"/>
      <c r="E15" s="26"/>
      <c r="F15" s="11"/>
      <c r="G15" s="14">
        <v>19</v>
      </c>
      <c r="H15" s="62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x14ac:dyDescent="0.2">
      <c r="A16" s="11"/>
      <c r="B16" s="11"/>
      <c r="C16" s="24">
        <v>15</v>
      </c>
      <c r="D16" s="27"/>
      <c r="E16" s="26" t="str">
        <f>'15 Team Schedule'!$B$8</f>
        <v>Team 4</v>
      </c>
      <c r="F16" s="27"/>
      <c r="G16" s="14" t="str">
        <f>+'15 Team Schedule'!H31</f>
        <v>Field 19</v>
      </c>
      <c r="H16" s="63"/>
      <c r="I16" s="61"/>
      <c r="J16" s="61"/>
      <c r="K16" s="71" t="s">
        <v>104</v>
      </c>
      <c r="L16" s="61"/>
      <c r="M16" s="61"/>
      <c r="N16" s="61"/>
      <c r="O16" s="61"/>
      <c r="P16" s="61"/>
      <c r="Q16" s="61"/>
      <c r="R16" s="61"/>
      <c r="S16" s="61"/>
      <c r="T16" s="61"/>
    </row>
    <row r="17" spans="1:20" x14ac:dyDescent="0.2">
      <c r="A17" s="11"/>
      <c r="B17" s="19" t="str">
        <f>+'15 Team Schedule'!B36</f>
        <v>Winner 15</v>
      </c>
      <c r="C17" s="24" t="str">
        <f>+'15 Team Schedule'!H27</f>
        <v>Field 15</v>
      </c>
      <c r="D17" s="11"/>
      <c r="E17" s="17">
        <v>2</v>
      </c>
      <c r="F17" s="11"/>
      <c r="G17" s="18">
        <f>+'15 Team Schedule'!I31</f>
        <v>0.5131944444444444</v>
      </c>
      <c r="H17" s="64"/>
      <c r="I17" s="61"/>
      <c r="J17" s="61"/>
      <c r="K17" s="72"/>
      <c r="L17" s="61"/>
      <c r="M17" s="61"/>
      <c r="N17" s="77" t="s">
        <v>105</v>
      </c>
      <c r="O17" s="61"/>
      <c r="P17" s="61"/>
      <c r="Q17" s="61"/>
      <c r="R17" s="61"/>
      <c r="S17" s="61"/>
      <c r="T17" s="61"/>
    </row>
    <row r="18" spans="1:20" x14ac:dyDescent="0.2">
      <c r="A18" s="11"/>
      <c r="B18" s="22"/>
      <c r="C18" s="28">
        <f>+'15 Team Schedule'!I27</f>
        <v>0.51041666666666663</v>
      </c>
      <c r="D18" s="19" t="str">
        <f>+'15 Team Schedule'!B17</f>
        <v>Loser 2</v>
      </c>
      <c r="E18" s="20" t="str">
        <f>'15 Team Schedule'!$H$8</f>
        <v>Field 2</v>
      </c>
      <c r="F18" s="16" t="str">
        <f>+'15 Team Schedule'!B21</f>
        <v>Winner 2</v>
      </c>
      <c r="G18" s="29"/>
      <c r="H18" s="65"/>
      <c r="I18" s="61"/>
      <c r="J18" s="61"/>
      <c r="K18" s="73">
        <v>23</v>
      </c>
      <c r="L18" s="61"/>
      <c r="M18" s="61"/>
      <c r="N18" s="61"/>
      <c r="O18" s="61"/>
      <c r="P18" s="61"/>
      <c r="Q18" s="61"/>
      <c r="R18" s="61"/>
      <c r="S18" s="61"/>
      <c r="T18" s="61"/>
    </row>
    <row r="19" spans="1:20" x14ac:dyDescent="0.2">
      <c r="A19" s="11"/>
      <c r="B19" s="24"/>
      <c r="C19" s="24"/>
      <c r="D19" s="22"/>
      <c r="E19" s="23">
        <f>'15 Team Schedule'!$I$8</f>
        <v>0.50138888888888888</v>
      </c>
      <c r="F19" s="13"/>
      <c r="G19" s="29"/>
      <c r="H19" s="65"/>
      <c r="I19" s="61"/>
      <c r="J19" s="61"/>
      <c r="K19" s="73" t="s">
        <v>63</v>
      </c>
      <c r="L19" s="61"/>
      <c r="M19" s="61"/>
      <c r="N19" s="61"/>
      <c r="O19" s="61"/>
      <c r="P19" s="61"/>
      <c r="Q19" s="61"/>
      <c r="R19" s="61"/>
      <c r="S19" s="61"/>
      <c r="T19" s="61"/>
    </row>
    <row r="20" spans="1:20" x14ac:dyDescent="0.2">
      <c r="A20" s="11"/>
      <c r="B20" s="24"/>
      <c r="C20" s="24"/>
      <c r="D20" s="24"/>
      <c r="E20" s="25"/>
      <c r="F20" s="14"/>
      <c r="G20" s="29"/>
      <c r="H20" s="65"/>
      <c r="I20" s="61"/>
      <c r="J20" s="61"/>
      <c r="K20" s="75">
        <v>0.51597222222222228</v>
      </c>
      <c r="L20" s="61"/>
      <c r="M20" s="61"/>
      <c r="N20" s="61"/>
      <c r="O20" s="61"/>
      <c r="P20" s="61"/>
      <c r="Q20" s="61"/>
      <c r="R20" s="61"/>
      <c r="S20" s="61"/>
      <c r="T20" s="61"/>
    </row>
    <row r="21" spans="1:20" x14ac:dyDescent="0.2">
      <c r="A21" s="11"/>
      <c r="B21" s="24"/>
      <c r="C21" s="24"/>
      <c r="D21" s="24">
        <v>8</v>
      </c>
      <c r="E21" s="26" t="str">
        <f>'15 Team Schedule'!$E$8</f>
        <v>Team 5</v>
      </c>
      <c r="F21" s="14">
        <v>12</v>
      </c>
      <c r="G21" s="14"/>
      <c r="H21" s="65"/>
      <c r="I21" s="61"/>
      <c r="J21" s="61"/>
      <c r="K21" s="61" t="s">
        <v>104</v>
      </c>
      <c r="L21" s="61"/>
      <c r="M21" s="61"/>
      <c r="N21" s="61"/>
      <c r="O21" s="61"/>
      <c r="P21" s="61"/>
      <c r="Q21" s="61"/>
      <c r="R21" s="61"/>
      <c r="S21" s="61"/>
      <c r="T21" s="61"/>
    </row>
    <row r="22" spans="1:20" x14ac:dyDescent="0.2">
      <c r="A22" s="11"/>
      <c r="B22" s="24"/>
      <c r="C22" s="21"/>
      <c r="D22" s="24" t="str">
        <f>+'15 Team Schedule'!H17</f>
        <v xml:space="preserve">Field 8 </v>
      </c>
      <c r="E22" s="26"/>
      <c r="F22" s="14" t="str">
        <f>+'15 Team Schedule'!H21</f>
        <v>Field 12</v>
      </c>
      <c r="G22" s="21"/>
      <c r="H22" s="65"/>
      <c r="I22" s="61"/>
      <c r="J22" s="61"/>
      <c r="K22" s="61"/>
      <c r="L22" s="61"/>
      <c r="M22" s="61"/>
      <c r="N22" s="71" t="s">
        <v>106</v>
      </c>
      <c r="O22" s="71"/>
      <c r="P22" s="61"/>
      <c r="Q22" s="61"/>
      <c r="R22" s="61"/>
      <c r="S22" s="61"/>
      <c r="T22" s="61"/>
    </row>
    <row r="23" spans="1:20" x14ac:dyDescent="0.2">
      <c r="A23" s="11"/>
      <c r="B23" s="24"/>
      <c r="C23" s="11" t="str">
        <f>+'15 Team Schedule'!E27</f>
        <v>Winner 8</v>
      </c>
      <c r="D23" s="28">
        <f>+'15 Team Schedule'!I17</f>
        <v>0.50555555555555598</v>
      </c>
      <c r="E23" s="15" t="str">
        <f>'15 Team Schedule'!$B$9</f>
        <v>Team 6</v>
      </c>
      <c r="F23" s="18">
        <f>+'15 Team Schedule'!I21</f>
        <v>0.5083333333333333</v>
      </c>
      <c r="G23" s="11" t="s">
        <v>62</v>
      </c>
      <c r="H23" s="65"/>
      <c r="I23" s="61"/>
      <c r="J23" s="61"/>
      <c r="K23" s="71" t="s">
        <v>104</v>
      </c>
      <c r="L23" s="61"/>
      <c r="M23" s="61"/>
      <c r="N23" s="61"/>
      <c r="O23" s="72"/>
      <c r="P23" s="61"/>
      <c r="Q23" s="61"/>
      <c r="R23" s="61"/>
      <c r="S23" s="61"/>
      <c r="T23" s="61"/>
    </row>
    <row r="24" spans="1:20" x14ac:dyDescent="0.2">
      <c r="A24" s="11"/>
      <c r="B24" s="24"/>
      <c r="C24" s="27"/>
      <c r="D24" s="24"/>
      <c r="E24" s="17">
        <v>3</v>
      </c>
      <c r="F24" s="14"/>
      <c r="G24" s="10"/>
      <c r="H24" s="66"/>
      <c r="I24" s="61"/>
      <c r="J24" s="61"/>
      <c r="K24" s="72">
        <v>24</v>
      </c>
      <c r="L24" s="61"/>
      <c r="M24" s="61"/>
      <c r="N24" s="61"/>
      <c r="O24" s="73" t="str">
        <f>+'15 Team Schedule'!A47</f>
        <v>28A</v>
      </c>
      <c r="P24" s="78" t="str">
        <f>+'15 Team Schedule'!B48</f>
        <v>Winner 28A</v>
      </c>
      <c r="Q24" s="61"/>
      <c r="R24" s="61"/>
      <c r="S24" s="61"/>
      <c r="T24" s="61"/>
    </row>
    <row r="25" spans="1:20" x14ac:dyDescent="0.2">
      <c r="A25" s="11"/>
      <c r="B25" s="24"/>
      <c r="C25" s="11"/>
      <c r="D25" s="21"/>
      <c r="E25" s="20" t="str">
        <f>'15 Team Schedule'!$H$9</f>
        <v>Field 3</v>
      </c>
      <c r="F25" s="21"/>
      <c r="G25" s="10"/>
      <c r="H25" s="65"/>
      <c r="I25" s="62"/>
      <c r="J25" s="61"/>
      <c r="K25" s="73" t="s">
        <v>98</v>
      </c>
      <c r="L25" s="61"/>
      <c r="M25" s="61"/>
      <c r="N25" s="71" t="s">
        <v>103</v>
      </c>
      <c r="O25" s="73" t="s">
        <v>107</v>
      </c>
      <c r="P25" s="72"/>
      <c r="Q25" s="61"/>
      <c r="R25" s="61"/>
      <c r="S25" s="61"/>
      <c r="T25" s="61"/>
    </row>
    <row r="26" spans="1:20" x14ac:dyDescent="0.2">
      <c r="A26" s="11"/>
      <c r="B26" s="24"/>
      <c r="C26" s="11"/>
      <c r="D26" s="11" t="str">
        <f>+'15 Team Schedule'!E17</f>
        <v>Loser 3</v>
      </c>
      <c r="E26" s="23">
        <f>'15 Team Schedule'!$I$9</f>
        <v>0.50208333333333299</v>
      </c>
      <c r="F26" s="11" t="str">
        <f>+'15 Team Schedule'!E21</f>
        <v>Winner 3</v>
      </c>
      <c r="G26" s="10"/>
      <c r="H26" s="65"/>
      <c r="I26" s="61"/>
      <c r="J26" s="61"/>
      <c r="K26" s="74">
        <v>0.51666666666666672</v>
      </c>
      <c r="L26" s="61"/>
      <c r="M26" s="61"/>
      <c r="N26" s="72"/>
      <c r="O26" s="74">
        <v>0.5180555555555556</v>
      </c>
      <c r="P26" s="73" t="str">
        <f>+'15 Team Schedule'!A48</f>
        <v>29A</v>
      </c>
      <c r="Q26" s="61"/>
      <c r="R26" s="61"/>
      <c r="S26" s="61"/>
      <c r="T26" s="61"/>
    </row>
    <row r="27" spans="1:20" x14ac:dyDescent="0.2">
      <c r="A27" s="11"/>
      <c r="B27" s="24"/>
      <c r="C27" s="11"/>
      <c r="D27" s="11"/>
      <c r="E27" s="25"/>
      <c r="F27" s="11"/>
      <c r="G27" s="10"/>
      <c r="H27" s="65"/>
      <c r="I27" s="61"/>
      <c r="J27" s="61"/>
      <c r="K27" s="76" t="s">
        <v>108</v>
      </c>
      <c r="L27" s="61"/>
      <c r="M27" s="61"/>
      <c r="N27" s="73" t="str">
        <f>+'15 Team Schedule'!A46</f>
        <v>27A</v>
      </c>
      <c r="O27" s="79"/>
      <c r="P27" s="73" t="s">
        <v>109</v>
      </c>
      <c r="Q27" s="61"/>
      <c r="R27" s="61"/>
      <c r="S27" s="61"/>
      <c r="T27" s="61"/>
    </row>
    <row r="28" spans="1:20" x14ac:dyDescent="0.2">
      <c r="A28" s="11"/>
      <c r="B28" s="24"/>
      <c r="C28" s="11"/>
      <c r="D28" s="11"/>
      <c r="E28" s="26" t="str">
        <f>'15 Team Schedule'!$E$9</f>
        <v>Team 7</v>
      </c>
      <c r="F28" s="11"/>
      <c r="G28" s="10"/>
      <c r="H28" s="65"/>
      <c r="I28" s="61"/>
      <c r="J28" s="61"/>
      <c r="K28" s="61" t="s">
        <v>104</v>
      </c>
      <c r="L28" s="61"/>
      <c r="M28" s="61"/>
      <c r="N28" s="73" t="s">
        <v>110</v>
      </c>
      <c r="O28" s="61" t="s">
        <v>104</v>
      </c>
      <c r="P28" s="73" t="s">
        <v>111</v>
      </c>
      <c r="Q28" s="78" t="s">
        <v>112</v>
      </c>
      <c r="R28" s="61"/>
      <c r="S28" s="61"/>
      <c r="T28" s="61"/>
    </row>
    <row r="29" spans="1:20" x14ac:dyDescent="0.2">
      <c r="A29" s="11"/>
      <c r="B29" s="24">
        <v>21</v>
      </c>
      <c r="C29" s="11"/>
      <c r="D29" s="11"/>
      <c r="E29" s="26"/>
      <c r="F29" s="11"/>
      <c r="G29" s="11"/>
      <c r="H29" s="65"/>
      <c r="I29" s="62"/>
      <c r="J29" s="61"/>
      <c r="K29" s="61"/>
      <c r="L29" s="61"/>
      <c r="M29" s="61"/>
      <c r="N29" s="74">
        <v>0.51736111111111116</v>
      </c>
      <c r="P29" s="74">
        <v>0.53125</v>
      </c>
      <c r="Q29" s="61"/>
      <c r="R29" s="61"/>
      <c r="S29" s="61"/>
      <c r="T29" s="61"/>
    </row>
    <row r="30" spans="1:20" x14ac:dyDescent="0.2">
      <c r="A30" s="19" t="s">
        <v>72</v>
      </c>
      <c r="B30" s="24" t="str">
        <f>+'15 Team Schedule'!H36</f>
        <v>Field 21</v>
      </c>
      <c r="C30" s="11"/>
      <c r="D30" s="27"/>
      <c r="E30" s="26" t="str">
        <f>'15 Team Schedule'!$B$10</f>
        <v>Team 8</v>
      </c>
      <c r="F30" s="27"/>
      <c r="G30" s="10"/>
      <c r="H30" s="65"/>
      <c r="I30" s="62"/>
      <c r="J30" s="61"/>
      <c r="K30" s="61"/>
      <c r="L30" s="61"/>
      <c r="M30" s="61"/>
      <c r="N30" s="76"/>
      <c r="P30" s="76"/>
      <c r="Q30" s="61"/>
      <c r="R30" s="61"/>
      <c r="S30" s="61"/>
      <c r="T30" s="61"/>
    </row>
    <row r="31" spans="1:20" x14ac:dyDescent="0.2">
      <c r="A31" s="11"/>
      <c r="B31" s="28">
        <f>+'15 Team Schedule'!I36</f>
        <v>0.51458333333333328</v>
      </c>
      <c r="C31" s="11"/>
      <c r="D31" s="11"/>
      <c r="E31" s="17">
        <v>4</v>
      </c>
      <c r="F31" s="11"/>
      <c r="G31" s="10"/>
      <c r="H31" s="66"/>
      <c r="I31" s="62"/>
      <c r="J31" s="61"/>
      <c r="K31" s="61"/>
      <c r="L31" s="61"/>
      <c r="M31" s="61"/>
      <c r="N31" s="61" t="s">
        <v>104</v>
      </c>
      <c r="O31" s="61"/>
      <c r="P31" s="61" t="str">
        <f>+'15 Team Schedule'!E48</f>
        <v>R7 Bye or L28A</v>
      </c>
      <c r="Q31" s="61"/>
      <c r="R31" s="61"/>
      <c r="S31" s="61"/>
      <c r="T31" s="61"/>
    </row>
    <row r="32" spans="1:20" x14ac:dyDescent="0.2">
      <c r="A32" s="11"/>
      <c r="B32" s="24"/>
      <c r="C32" s="11"/>
      <c r="D32" s="19" t="str">
        <f>+'15 Team Schedule'!B18</f>
        <v>Loser 4</v>
      </c>
      <c r="E32" s="20" t="str">
        <f>'15 Team Schedule'!$H$10</f>
        <v>Field 4</v>
      </c>
      <c r="F32" s="16" t="str">
        <f>+'15 Team Schedule'!B22</f>
        <v>Winner 4</v>
      </c>
      <c r="G32" s="10"/>
      <c r="H32" s="65"/>
      <c r="I32" s="62"/>
      <c r="J32" s="61"/>
      <c r="K32" s="61"/>
      <c r="L32" s="61"/>
      <c r="M32" s="61"/>
      <c r="N32" s="61"/>
      <c r="O32" s="80" t="s">
        <v>113</v>
      </c>
      <c r="P32" s="61" t="s">
        <v>108</v>
      </c>
      <c r="Q32" s="61"/>
      <c r="R32" s="61"/>
      <c r="S32" s="61"/>
      <c r="T32" s="61"/>
    </row>
    <row r="33" spans="1:20" x14ac:dyDescent="0.2">
      <c r="A33" s="11"/>
      <c r="B33" s="28"/>
      <c r="C33" s="11"/>
      <c r="D33" s="22"/>
      <c r="E33" s="23">
        <f>'15 Team Schedule'!$I$10</f>
        <v>0.50277777777777799</v>
      </c>
      <c r="F33" s="13"/>
      <c r="G33" s="11"/>
      <c r="H33" s="65"/>
      <c r="I33" s="62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1:20" x14ac:dyDescent="0.2">
      <c r="A34" s="11"/>
      <c r="B34" s="24"/>
      <c r="C34" s="11"/>
      <c r="D34" s="24"/>
      <c r="E34" s="25"/>
      <c r="F34" s="14"/>
      <c r="G34" s="11"/>
      <c r="H34" s="65"/>
      <c r="I34" s="62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 x14ac:dyDescent="0.2">
      <c r="A35" s="11"/>
      <c r="B35" s="24"/>
      <c r="C35" s="19" t="str">
        <f>+'15 Team Schedule'!B28</f>
        <v>Winner 9</v>
      </c>
      <c r="D35" s="24">
        <v>9</v>
      </c>
      <c r="E35" s="26" t="str">
        <f>'15 Team Schedule'!$E$10</f>
        <v>Team 9</v>
      </c>
      <c r="F35" s="14">
        <v>13</v>
      </c>
      <c r="G35" s="11"/>
      <c r="H35" s="65"/>
      <c r="I35" s="62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 x14ac:dyDescent="0.2">
      <c r="A36" s="11"/>
      <c r="B36" s="24"/>
      <c r="C36" s="22"/>
      <c r="D36" s="24" t="str">
        <f>+'15 Team Schedule'!H18</f>
        <v>Field 9</v>
      </c>
      <c r="E36" s="26"/>
      <c r="F36" s="14" t="str">
        <f>+'15 Team Schedule'!H22</f>
        <v>Field 13</v>
      </c>
      <c r="G36" s="30" t="str">
        <f>+'15 Team Schedule'!B32</f>
        <v>Winner 13</v>
      </c>
      <c r="H36" s="65"/>
      <c r="I36" s="62"/>
      <c r="J36" s="61"/>
      <c r="K36" s="61"/>
      <c r="L36" s="61"/>
      <c r="M36" s="61"/>
      <c r="N36" s="77" t="s">
        <v>114</v>
      </c>
      <c r="O36" s="61"/>
      <c r="P36" s="61"/>
      <c r="Q36" s="61"/>
      <c r="R36" s="61"/>
      <c r="S36" s="61"/>
      <c r="T36" s="61"/>
    </row>
    <row r="37" spans="1:20" x14ac:dyDescent="0.2">
      <c r="A37" s="11"/>
      <c r="B37" s="28"/>
      <c r="C37" s="24"/>
      <c r="D37" s="28">
        <f>+'15 Team Schedule'!I18</f>
        <v>0.50624999999999998</v>
      </c>
      <c r="E37" s="15" t="str">
        <f>'15 Team Schedule'!$B$11</f>
        <v>Team 10</v>
      </c>
      <c r="F37" s="18">
        <f>+'15 Team Schedule'!I22</f>
        <v>0.50902777777777775</v>
      </c>
      <c r="G37" s="13"/>
      <c r="H37" s="65"/>
      <c r="I37" s="62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 x14ac:dyDescent="0.2">
      <c r="A38" s="11"/>
      <c r="B38" s="24"/>
      <c r="C38" s="24"/>
      <c r="D38" s="24"/>
      <c r="E38" s="17">
        <v>5</v>
      </c>
      <c r="F38" s="14"/>
      <c r="G38" s="14"/>
      <c r="H38" s="65"/>
      <c r="I38" s="62"/>
      <c r="J38" s="61"/>
      <c r="K38" s="61"/>
      <c r="L38" s="61"/>
      <c r="M38" s="61"/>
      <c r="N38" s="71" t="str">
        <f>+'15 Team Schedule'!B52</f>
        <v>TBD</v>
      </c>
      <c r="O38" s="61"/>
      <c r="P38" s="61"/>
      <c r="Q38" s="61"/>
      <c r="R38" s="61"/>
      <c r="S38" s="61"/>
      <c r="T38" s="61"/>
    </row>
    <row r="39" spans="1:20" x14ac:dyDescent="0.2">
      <c r="A39" s="11"/>
      <c r="B39" s="24"/>
      <c r="C39" s="24"/>
      <c r="D39" s="21"/>
      <c r="E39" s="20" t="str">
        <f>'15 Team Schedule'!$H$11</f>
        <v>Field 5</v>
      </c>
      <c r="F39" s="21"/>
      <c r="G39" s="14"/>
      <c r="H39" s="65"/>
      <c r="I39" s="62"/>
      <c r="J39" s="61"/>
      <c r="K39" s="61"/>
      <c r="L39" s="61"/>
      <c r="M39" s="61"/>
      <c r="N39" s="72"/>
      <c r="O39" s="61"/>
      <c r="P39" s="61"/>
      <c r="Q39" s="61"/>
      <c r="R39" s="61"/>
      <c r="S39" s="61"/>
      <c r="T39" s="61"/>
    </row>
    <row r="40" spans="1:20" x14ac:dyDescent="0.2">
      <c r="A40" s="11"/>
      <c r="B40" s="24"/>
      <c r="C40" s="24"/>
      <c r="D40" s="11" t="str">
        <f>+'15 Team Schedule'!E18</f>
        <v>Loser 5</v>
      </c>
      <c r="E40" s="23">
        <f>'15 Team Schedule'!$I$11</f>
        <v>0.50347222222222199</v>
      </c>
      <c r="F40" s="11" t="str">
        <f>+'15 Team Schedule'!E22</f>
        <v>Winner 5</v>
      </c>
      <c r="G40" s="14"/>
      <c r="H40" s="65"/>
      <c r="I40" s="62"/>
      <c r="J40" s="61"/>
      <c r="K40" s="61"/>
      <c r="L40" s="61"/>
      <c r="M40" s="61"/>
      <c r="N40" s="73" t="str">
        <f>+'15 Team Schedule'!A51</f>
        <v>27B</v>
      </c>
      <c r="O40" s="78" t="str">
        <f>+'15 Team Schedule'!B53</f>
        <v>Winner 27B</v>
      </c>
      <c r="P40" s="61"/>
      <c r="Q40" s="61"/>
      <c r="R40" s="61"/>
      <c r="S40" s="61"/>
      <c r="T40" s="61"/>
    </row>
    <row r="41" spans="1:20" x14ac:dyDescent="0.2">
      <c r="A41" s="27"/>
      <c r="B41" s="24"/>
      <c r="C41" s="24"/>
      <c r="D41" s="11"/>
      <c r="E41" s="25"/>
      <c r="F41" s="11"/>
      <c r="G41" s="14"/>
      <c r="H41" s="65"/>
      <c r="I41" s="62"/>
      <c r="J41" s="61"/>
      <c r="K41" s="61"/>
      <c r="L41" s="61"/>
      <c r="M41" s="61"/>
      <c r="N41" s="73" t="str">
        <f>+'15 Team Schedule'!H51</f>
        <v>Field 27B</v>
      </c>
      <c r="O41" s="73"/>
      <c r="P41" s="61"/>
      <c r="Q41" s="61"/>
      <c r="R41" s="61"/>
      <c r="S41" s="61"/>
      <c r="T41" s="61"/>
    </row>
    <row r="42" spans="1:20" x14ac:dyDescent="0.2">
      <c r="A42" s="11"/>
      <c r="B42" s="24"/>
      <c r="C42" s="24">
        <v>16</v>
      </c>
      <c r="D42" s="11"/>
      <c r="E42" s="26" t="str">
        <f>'15 Team Schedule'!$E$11</f>
        <v>Team 11</v>
      </c>
      <c r="F42" s="11"/>
      <c r="G42" s="14">
        <v>20</v>
      </c>
      <c r="H42" s="65"/>
      <c r="I42" s="62"/>
      <c r="J42" s="61"/>
      <c r="K42" s="61"/>
      <c r="L42" s="61"/>
      <c r="M42" s="61"/>
      <c r="N42" s="74">
        <f>+'15 Team Schedule'!I51</f>
        <v>0.51875000000000004</v>
      </c>
      <c r="O42" s="73"/>
      <c r="P42" s="61"/>
      <c r="Q42" s="61"/>
      <c r="R42" s="61"/>
      <c r="S42" s="61"/>
      <c r="T42" s="61"/>
    </row>
    <row r="43" spans="1:20" x14ac:dyDescent="0.2">
      <c r="A43" s="11"/>
      <c r="B43" s="21"/>
      <c r="C43" s="24" t="str">
        <f>+'15 Team Schedule'!H28</f>
        <v>Field 16</v>
      </c>
      <c r="D43" s="11"/>
      <c r="E43" s="26"/>
      <c r="F43" s="11"/>
      <c r="G43" s="14" t="str">
        <f>+'15 Team Schedule'!H32</f>
        <v>Field 20</v>
      </c>
      <c r="H43" s="67"/>
      <c r="I43" s="62"/>
      <c r="J43" s="61"/>
      <c r="K43" s="61"/>
      <c r="L43" s="61"/>
      <c r="M43" s="61"/>
      <c r="N43" s="76"/>
      <c r="O43" s="73"/>
      <c r="P43" s="61"/>
      <c r="Q43" s="61"/>
      <c r="R43" s="61"/>
      <c r="S43" s="61"/>
      <c r="T43" s="61"/>
    </row>
    <row r="44" spans="1:20" x14ac:dyDescent="0.2">
      <c r="A44" s="11"/>
      <c r="B44" s="14" t="str">
        <f>+'15 Team Schedule'!E36</f>
        <v>Winner 16</v>
      </c>
      <c r="C44" s="28">
        <f>+'15 Team Schedule'!I28</f>
        <v>0.51111111111111118</v>
      </c>
      <c r="D44" s="27"/>
      <c r="E44" s="26" t="str">
        <f>'15 Team Schedule'!$B$12</f>
        <v>Team 12</v>
      </c>
      <c r="F44" s="27"/>
      <c r="G44" s="18">
        <f>+'15 Team Schedule'!I32</f>
        <v>0.51388888888888895</v>
      </c>
      <c r="H44" s="62"/>
      <c r="I44" s="68"/>
      <c r="J44" s="61"/>
      <c r="K44" s="61"/>
      <c r="L44" s="61"/>
      <c r="M44" s="61"/>
      <c r="N44" s="61" t="str">
        <f>+'15 Team Schedule'!E51</f>
        <v>TBD</v>
      </c>
      <c r="O44" s="73" t="s">
        <v>115</v>
      </c>
      <c r="P44" s="61"/>
      <c r="Q44" s="61"/>
      <c r="R44" s="61"/>
      <c r="S44" s="61"/>
      <c r="T44" s="61"/>
    </row>
    <row r="45" spans="1:20" x14ac:dyDescent="0.2">
      <c r="A45" s="11"/>
      <c r="B45" s="11"/>
      <c r="C45" s="24"/>
      <c r="D45" s="11"/>
      <c r="E45" s="17">
        <v>6</v>
      </c>
      <c r="F45" s="11"/>
      <c r="G45" s="14"/>
      <c r="H45" s="61"/>
      <c r="I45" s="62"/>
      <c r="J45" s="61"/>
      <c r="K45" s="61"/>
      <c r="L45" s="61"/>
      <c r="M45" s="61"/>
      <c r="N45" s="61"/>
      <c r="O45" s="73" t="s">
        <v>116</v>
      </c>
      <c r="P45" s="78" t="s">
        <v>112</v>
      </c>
      <c r="Q45" s="61"/>
      <c r="R45" s="61"/>
      <c r="S45" s="61"/>
      <c r="T45" s="61"/>
    </row>
    <row r="46" spans="1:20" x14ac:dyDescent="0.2">
      <c r="A46" s="11"/>
      <c r="B46" s="11"/>
      <c r="C46" s="24"/>
      <c r="D46" s="19" t="str">
        <f>+'15 Team Schedule'!B19</f>
        <v>Loser 6</v>
      </c>
      <c r="E46" s="20" t="str">
        <f>'15 Team Schedule'!$H$12</f>
        <v>Field 6</v>
      </c>
      <c r="F46" s="16" t="str">
        <f>+'15 Team Schedule'!B23</f>
        <v>Winner 6</v>
      </c>
      <c r="G46" s="14"/>
      <c r="H46" s="61"/>
      <c r="I46" s="62"/>
      <c r="J46" s="61"/>
      <c r="K46" s="61"/>
      <c r="L46" s="61"/>
      <c r="M46" s="61"/>
      <c r="N46" s="71" t="str">
        <f>+'15 Team Schedule'!B52</f>
        <v>TBD</v>
      </c>
      <c r="O46" s="74">
        <v>0.51875000000000004</v>
      </c>
      <c r="P46" s="61"/>
      <c r="Q46" s="61"/>
      <c r="R46" s="61"/>
      <c r="S46" s="61"/>
      <c r="T46" s="61"/>
    </row>
    <row r="47" spans="1:20" x14ac:dyDescent="0.2">
      <c r="A47" s="11"/>
      <c r="B47" s="11"/>
      <c r="C47" s="24"/>
      <c r="D47" s="22"/>
      <c r="E47" s="23">
        <f>'15 Team Schedule'!$I$12</f>
        <v>0.50416666666666698</v>
      </c>
      <c r="F47" s="13"/>
      <c r="G47" s="14"/>
      <c r="H47" s="61"/>
      <c r="I47" s="62"/>
      <c r="J47" s="61"/>
      <c r="K47" s="61"/>
      <c r="L47" s="61"/>
      <c r="M47" s="61"/>
      <c r="N47" s="72"/>
      <c r="O47" s="73"/>
      <c r="P47" s="61"/>
      <c r="Q47" s="61"/>
      <c r="R47" s="61"/>
      <c r="S47" s="61"/>
      <c r="T47" s="61"/>
    </row>
    <row r="48" spans="1:20" x14ac:dyDescent="0.2">
      <c r="A48" s="11"/>
      <c r="B48" s="11"/>
      <c r="C48" s="24"/>
      <c r="D48" s="24"/>
      <c r="E48" s="25"/>
      <c r="F48" s="14"/>
      <c r="G48" s="14"/>
      <c r="H48" s="61"/>
      <c r="I48" s="62"/>
      <c r="J48" s="61"/>
      <c r="K48" s="61"/>
      <c r="L48" s="61"/>
      <c r="M48" s="61"/>
      <c r="N48" s="73" t="s">
        <v>117</v>
      </c>
      <c r="O48" s="73"/>
      <c r="P48" s="61"/>
      <c r="Q48" s="61"/>
      <c r="R48" s="61"/>
      <c r="S48" s="61"/>
      <c r="T48" s="61"/>
    </row>
    <row r="49" spans="1:20" x14ac:dyDescent="0.2">
      <c r="A49" s="11"/>
      <c r="B49" s="11"/>
      <c r="C49" s="24"/>
      <c r="D49" s="24">
        <v>10</v>
      </c>
      <c r="E49" s="26" t="str">
        <f>'15 Team Schedule'!$E$12</f>
        <v>Team 13</v>
      </c>
      <c r="F49" s="14">
        <v>14</v>
      </c>
      <c r="G49" s="21"/>
      <c r="H49" s="61"/>
      <c r="I49" s="62"/>
      <c r="J49" s="61"/>
      <c r="K49" s="61"/>
      <c r="L49" s="61"/>
      <c r="M49" s="61"/>
      <c r="N49" s="73" t="s">
        <v>118</v>
      </c>
      <c r="O49" s="79"/>
      <c r="P49" s="61"/>
      <c r="Q49" s="61"/>
      <c r="R49" s="61"/>
      <c r="S49" s="61"/>
      <c r="T49" s="61"/>
    </row>
    <row r="50" spans="1:20" x14ac:dyDescent="0.2">
      <c r="A50" s="11"/>
      <c r="B50" s="11"/>
      <c r="C50" s="21"/>
      <c r="D50" s="24" t="str">
        <f>+'15 Team Schedule'!H19</f>
        <v>Field 10</v>
      </c>
      <c r="E50" s="26"/>
      <c r="F50" s="14" t="str">
        <f>+'15 Team Schedule'!H23</f>
        <v>Field 14</v>
      </c>
      <c r="G50" s="24" t="str">
        <f>+'15 Team Schedule'!E32</f>
        <v>Winner 14</v>
      </c>
      <c r="H50" s="61"/>
      <c r="I50" s="62"/>
      <c r="J50" s="61"/>
      <c r="K50" s="61"/>
      <c r="L50" s="61"/>
      <c r="M50" s="61"/>
      <c r="N50" s="74">
        <v>0.5180555555555556</v>
      </c>
      <c r="O50" s="61" t="str">
        <f>+'15 Team Schedule'!E53</f>
        <v>Winner 28B</v>
      </c>
      <c r="P50" s="61"/>
      <c r="Q50" s="61"/>
      <c r="R50" s="61"/>
      <c r="S50" s="61"/>
      <c r="T50" s="61"/>
    </row>
    <row r="51" spans="1:20" x14ac:dyDescent="0.2">
      <c r="A51" s="11"/>
      <c r="B51" s="11"/>
      <c r="C51" s="27" t="str">
        <f>+'15 Team Schedule'!E28</f>
        <v>Winner 10</v>
      </c>
      <c r="D51" s="28">
        <f>+'15 Team Schedule'!I19</f>
        <v>0.50694444444444442</v>
      </c>
      <c r="E51" s="15" t="str">
        <f>'15 Team Schedule'!$B$13</f>
        <v>Team 14</v>
      </c>
      <c r="F51" s="18">
        <f>+'15 Team Schedule'!I23</f>
        <v>0.50972222222222219</v>
      </c>
      <c r="G51" s="10"/>
      <c r="H51" s="61"/>
      <c r="I51" s="62"/>
      <c r="J51" s="61"/>
      <c r="K51" s="61"/>
      <c r="L51" s="61"/>
      <c r="M51" s="61"/>
      <c r="N51" s="76"/>
      <c r="O51" s="61"/>
      <c r="P51" s="61"/>
      <c r="Q51" s="61"/>
      <c r="R51" s="61"/>
      <c r="S51" s="61"/>
      <c r="T51" s="61"/>
    </row>
    <row r="52" spans="1:20" x14ac:dyDescent="0.2">
      <c r="A52" s="11"/>
      <c r="B52" s="11"/>
      <c r="C52" s="11"/>
      <c r="D52" s="24"/>
      <c r="E52" s="17">
        <v>7</v>
      </c>
      <c r="F52" s="14"/>
      <c r="G52" s="10"/>
      <c r="H52" s="61"/>
      <c r="I52" s="62"/>
      <c r="J52" s="61"/>
      <c r="K52" s="61"/>
      <c r="L52" s="61"/>
      <c r="M52" s="61"/>
      <c r="N52" s="61" t="str">
        <f>+'15 Team Schedule'!E52</f>
        <v>TBD</v>
      </c>
      <c r="O52" s="61"/>
      <c r="P52" s="61"/>
      <c r="Q52" s="61"/>
      <c r="R52" s="61"/>
      <c r="S52" s="61"/>
      <c r="T52" s="61"/>
    </row>
    <row r="53" spans="1:20" x14ac:dyDescent="0.2">
      <c r="A53" s="11"/>
      <c r="B53" s="11"/>
      <c r="C53" s="11"/>
      <c r="D53" s="21"/>
      <c r="E53" s="20" t="str">
        <f>'15 Team Schedule'!$H$13</f>
        <v>Field 7</v>
      </c>
      <c r="F53" s="21"/>
      <c r="G53" s="10"/>
      <c r="H53" s="61"/>
      <c r="I53" s="62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</row>
    <row r="54" spans="1:20" x14ac:dyDescent="0.2">
      <c r="A54" s="11"/>
      <c r="B54" s="11"/>
      <c r="C54" s="11"/>
      <c r="D54" s="11" t="str">
        <f>+'15 Team Schedule'!E19</f>
        <v>Loser 7</v>
      </c>
      <c r="E54" s="23">
        <f>'15 Team Schedule'!$I$13</f>
        <v>0.50486111111111098</v>
      </c>
      <c r="F54" s="11" t="str">
        <f>+'15 Team Schedule'!E23</f>
        <v>Winner 7</v>
      </c>
      <c r="G54" s="10"/>
      <c r="H54" s="61"/>
      <c r="I54" s="62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</row>
    <row r="55" spans="1:20" x14ac:dyDescent="0.2">
      <c r="A55" s="11"/>
      <c r="B55" s="11"/>
      <c r="C55" s="11"/>
      <c r="D55" s="11"/>
      <c r="E55" s="25"/>
      <c r="F55" s="11"/>
      <c r="G55" s="10"/>
      <c r="H55" s="61"/>
      <c r="I55" s="62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</row>
    <row r="56" spans="1:20" x14ac:dyDescent="0.2">
      <c r="A56" s="11"/>
      <c r="B56" s="11"/>
      <c r="C56" s="11"/>
      <c r="D56" s="11"/>
      <c r="E56" s="26" t="str">
        <f>'15 Team Schedule'!$E$13</f>
        <v>Team 15</v>
      </c>
      <c r="F56" s="11"/>
      <c r="G56" s="11"/>
      <c r="H56" s="61"/>
      <c r="I56" s="62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</row>
    <row r="57" spans="1:20" x14ac:dyDescent="0.2">
      <c r="A57" s="11"/>
      <c r="B57" s="11"/>
      <c r="C57" s="11"/>
      <c r="D57" s="11"/>
      <c r="E57" s="26"/>
      <c r="F57" s="11"/>
      <c r="G57" s="11"/>
      <c r="H57" s="61"/>
      <c r="I57" s="62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</row>
    <row r="58" spans="1:20" x14ac:dyDescent="0.2">
      <c r="A58" s="11"/>
      <c r="B58" s="11"/>
      <c r="C58" s="12" t="str">
        <f>+'15 Team Schedule'!B29</f>
        <v>Loser 11</v>
      </c>
      <c r="D58" s="27"/>
      <c r="E58" s="26"/>
      <c r="F58" s="27"/>
      <c r="G58" s="27"/>
      <c r="H58" s="61"/>
      <c r="I58" s="62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</row>
    <row r="59" spans="1:20" x14ac:dyDescent="0.2">
      <c r="A59" s="11"/>
      <c r="B59" s="11"/>
      <c r="C59" s="22"/>
      <c r="D59" s="11"/>
      <c r="E59" s="26"/>
      <c r="F59" s="11"/>
      <c r="G59" s="10"/>
      <c r="H59" s="61"/>
      <c r="I59" s="68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</row>
    <row r="60" spans="1:20" x14ac:dyDescent="0.2">
      <c r="A60" s="11"/>
      <c r="B60" s="11"/>
      <c r="C60" s="24">
        <v>17</v>
      </c>
      <c r="D60" s="11"/>
      <c r="E60" s="26"/>
      <c r="F60" s="11"/>
      <c r="G60" s="10"/>
      <c r="H60" s="61"/>
      <c r="I60" s="62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1:20" x14ac:dyDescent="0.2">
      <c r="A61" s="11"/>
      <c r="B61" s="19" t="s">
        <v>68</v>
      </c>
      <c r="C61" s="24" t="str">
        <f>+'15 Team Schedule'!H29</f>
        <v>Field 17</v>
      </c>
      <c r="D61" s="11"/>
      <c r="E61" s="31"/>
      <c r="F61" s="11"/>
      <c r="G61" s="10"/>
      <c r="H61" s="61"/>
      <c r="I61" s="62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spans="1:20" x14ac:dyDescent="0.2">
      <c r="A62" s="11"/>
      <c r="B62" s="22"/>
      <c r="C62" s="28">
        <f>+'15 Team Schedule'!I29</f>
        <v>0.51180555555555551</v>
      </c>
      <c r="D62" s="11"/>
      <c r="E62" s="26"/>
      <c r="F62" s="11"/>
      <c r="G62" s="11"/>
      <c r="H62" s="61"/>
      <c r="I62" s="62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spans="1:20" x14ac:dyDescent="0.2">
      <c r="A63" s="11"/>
      <c r="B63" s="24"/>
      <c r="C63" s="16"/>
      <c r="D63" s="11"/>
      <c r="E63" s="26"/>
      <c r="F63" s="11"/>
      <c r="G63" s="11"/>
      <c r="H63" s="61"/>
      <c r="I63" s="62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</row>
    <row r="64" spans="1:20" x14ac:dyDescent="0.2">
      <c r="A64" s="11"/>
      <c r="B64" s="24">
        <v>22</v>
      </c>
      <c r="C64" s="11" t="str">
        <f>+'15 Team Schedule'!E29</f>
        <v>Loser 12</v>
      </c>
      <c r="D64" s="11"/>
      <c r="E64" s="26"/>
      <c r="F64" s="11"/>
      <c r="G64" s="27"/>
      <c r="H64" s="61"/>
      <c r="I64" s="62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</row>
    <row r="65" spans="1:20" x14ac:dyDescent="0.2">
      <c r="A65" s="19" t="s">
        <v>73</v>
      </c>
      <c r="B65" s="24" t="str">
        <f>+'15 Team Schedule'!H37</f>
        <v>Field 22</v>
      </c>
      <c r="C65" s="11"/>
      <c r="D65" s="27"/>
      <c r="E65" s="26"/>
      <c r="F65" s="27"/>
      <c r="G65" s="11"/>
      <c r="H65" s="61"/>
      <c r="I65" s="62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</row>
    <row r="66" spans="1:20" x14ac:dyDescent="0.2">
      <c r="A66" s="11"/>
      <c r="B66" s="28">
        <f>+'15 Team Schedule'!I37</f>
        <v>0.51527777777777783</v>
      </c>
      <c r="C66" s="12" t="str">
        <f>+'15 Team Schedule'!B30</f>
        <v>Loser 13</v>
      </c>
      <c r="D66" s="11"/>
      <c r="E66" s="26"/>
      <c r="F66" s="11"/>
      <c r="G66" s="11"/>
      <c r="H66" s="61"/>
      <c r="I66" s="62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</row>
    <row r="67" spans="1:20" x14ac:dyDescent="0.2">
      <c r="A67" s="11"/>
      <c r="B67" s="24"/>
      <c r="C67" s="22"/>
      <c r="D67" s="11"/>
      <c r="E67" s="26"/>
      <c r="F67" s="11"/>
      <c r="G67" s="11"/>
      <c r="H67" s="61"/>
      <c r="I67" s="62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</row>
    <row r="68" spans="1:20" x14ac:dyDescent="0.2">
      <c r="A68" s="11"/>
      <c r="B68" s="24"/>
      <c r="C68" s="24">
        <v>18</v>
      </c>
      <c r="D68" s="11"/>
      <c r="E68" s="31"/>
      <c r="F68" s="11"/>
      <c r="G68" s="11"/>
      <c r="H68" s="61"/>
      <c r="I68" s="62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</row>
    <row r="69" spans="1:20" x14ac:dyDescent="0.2">
      <c r="A69" s="11"/>
      <c r="B69" s="21"/>
      <c r="C69" s="24" t="str">
        <f>+'15 Team Schedule'!H30</f>
        <v>Field 18</v>
      </c>
      <c r="D69" s="11"/>
      <c r="E69" s="26"/>
      <c r="F69" s="11"/>
      <c r="G69" s="11"/>
      <c r="H69" s="61"/>
      <c r="I69" s="62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</row>
    <row r="70" spans="1:20" x14ac:dyDescent="0.2">
      <c r="A70" s="11"/>
      <c r="B70" s="11" t="s">
        <v>69</v>
      </c>
      <c r="C70" s="28">
        <f>+'15 Team Schedule'!I30</f>
        <v>0.51250000000000007</v>
      </c>
      <c r="D70" s="11"/>
      <c r="E70" s="26"/>
      <c r="F70" s="11"/>
      <c r="G70" s="11"/>
      <c r="H70" s="61"/>
      <c r="I70" s="62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</row>
    <row r="71" spans="1:20" x14ac:dyDescent="0.2">
      <c r="A71" s="11"/>
      <c r="B71" s="11"/>
      <c r="C71" s="16"/>
      <c r="D71" s="11"/>
      <c r="E71" s="26"/>
      <c r="F71" s="11"/>
      <c r="G71" s="11"/>
      <c r="H71" s="62"/>
      <c r="I71" s="62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</row>
    <row r="72" spans="1:20" x14ac:dyDescent="0.2">
      <c r="A72" s="11"/>
      <c r="B72" s="11"/>
      <c r="C72" s="11" t="str">
        <f>+'15 Team Schedule'!E30</f>
        <v>Loser 14</v>
      </c>
      <c r="D72" s="11"/>
      <c r="E72" s="26"/>
      <c r="F72" s="11"/>
      <c r="G72" s="11"/>
      <c r="H72" s="62"/>
      <c r="I72" s="62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</row>
    <row r="73" spans="1:20" x14ac:dyDescent="0.2">
      <c r="A73" s="11"/>
      <c r="B73" s="12" t="str">
        <f>+'15 Team Schedule'!B38</f>
        <v>Loser 19</v>
      </c>
      <c r="C73" s="10"/>
      <c r="D73" s="27"/>
      <c r="E73" s="26"/>
      <c r="F73" s="27"/>
      <c r="G73" s="11"/>
      <c r="H73" s="62"/>
      <c r="I73" s="62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</row>
    <row r="74" spans="1:20" x14ac:dyDescent="0.2">
      <c r="A74" s="11"/>
      <c r="B74" s="22"/>
      <c r="C74" s="11"/>
      <c r="D74" s="11"/>
      <c r="E74" s="26"/>
      <c r="F74" s="11"/>
      <c r="G74" s="11"/>
      <c r="H74" s="62"/>
      <c r="I74" s="62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1:20" x14ac:dyDescent="0.2">
      <c r="A75" s="11"/>
      <c r="B75" s="24">
        <v>23</v>
      </c>
      <c r="C75" s="11"/>
      <c r="D75" s="11"/>
      <c r="E75" s="26"/>
      <c r="F75" s="11"/>
      <c r="G75" s="11"/>
      <c r="H75" s="62"/>
      <c r="I75" s="62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spans="1:20" x14ac:dyDescent="0.2">
      <c r="A76" s="19" t="s">
        <v>84</v>
      </c>
      <c r="B76" s="24" t="str">
        <f>+'15 Team Schedule'!H38</f>
        <v>Field 23</v>
      </c>
      <c r="C76" s="11"/>
      <c r="D76" s="11"/>
      <c r="E76" s="31"/>
      <c r="F76" s="11"/>
      <c r="G76" s="11"/>
      <c r="H76" s="62"/>
      <c r="I76" s="62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spans="1:20" x14ac:dyDescent="0.2">
      <c r="A77" s="11"/>
      <c r="B77" s="28">
        <f>+'15 Team Schedule'!I38</f>
        <v>0.51597222222222217</v>
      </c>
      <c r="C77" s="11"/>
      <c r="D77" s="11"/>
      <c r="E77" s="26"/>
      <c r="F77" s="11"/>
      <c r="G77" s="11"/>
      <c r="H77" s="62"/>
      <c r="I77" s="62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</row>
    <row r="78" spans="1:20" x14ac:dyDescent="0.2">
      <c r="A78" s="11"/>
      <c r="B78" s="16"/>
      <c r="C78" s="27"/>
      <c r="D78" s="11"/>
      <c r="E78" s="26"/>
      <c r="F78" s="11"/>
      <c r="G78" s="11"/>
      <c r="H78" s="68"/>
      <c r="I78" s="62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</row>
    <row r="79" spans="1:20" x14ac:dyDescent="0.2">
      <c r="A79" s="11"/>
      <c r="B79" s="11" t="str">
        <f>+'15 Team Schedule'!E38</f>
        <v>Loser 20</v>
      </c>
      <c r="C79" s="11"/>
      <c r="D79" s="11"/>
      <c r="E79" s="26"/>
      <c r="F79" s="11"/>
      <c r="G79" s="11"/>
      <c r="H79" s="62"/>
      <c r="I79" s="62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1:20" x14ac:dyDescent="0.2">
      <c r="A80" s="11"/>
      <c r="B80" s="11"/>
      <c r="C80" s="11"/>
      <c r="D80" s="11"/>
      <c r="E80" s="26"/>
      <c r="F80" s="11"/>
      <c r="G80" s="10"/>
      <c r="H80" s="62"/>
      <c r="I80" s="62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1:20" x14ac:dyDescent="0.2">
      <c r="A81" s="11"/>
      <c r="B81" s="11"/>
      <c r="C81" s="27"/>
      <c r="D81" s="11"/>
      <c r="E81" s="26"/>
      <c r="F81" s="11"/>
      <c r="G81" s="10"/>
      <c r="H81" s="62"/>
      <c r="I81" s="62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1:20" x14ac:dyDescent="0.2">
      <c r="A82" s="11"/>
      <c r="B82" s="11"/>
      <c r="C82" s="11"/>
      <c r="D82" s="11"/>
      <c r="E82" s="26"/>
      <c r="F82" s="11"/>
      <c r="G82" s="10"/>
      <c r="H82" s="62"/>
      <c r="I82" s="62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1:20" x14ac:dyDescent="0.2">
      <c r="A83" s="11"/>
      <c r="B83" s="11"/>
      <c r="C83" s="11"/>
      <c r="D83" s="11"/>
      <c r="E83" s="31"/>
      <c r="F83" s="11"/>
      <c r="G83" s="10"/>
      <c r="H83" s="62"/>
      <c r="I83" s="62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1:20" x14ac:dyDescent="0.2">
      <c r="A84" s="11"/>
      <c r="B84" s="11"/>
      <c r="C84" s="11"/>
      <c r="D84" s="11"/>
      <c r="E84" s="26"/>
      <c r="F84" s="11"/>
      <c r="G84" s="10"/>
      <c r="H84" s="62"/>
      <c r="I84" s="62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1:20" x14ac:dyDescent="0.2">
      <c r="A85" s="11"/>
      <c r="B85" s="11"/>
      <c r="C85" s="11"/>
      <c r="D85" s="11"/>
      <c r="E85" s="26"/>
      <c r="F85" s="11"/>
      <c r="G85" s="10"/>
      <c r="H85" s="62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1:20" x14ac:dyDescent="0.2">
      <c r="A86" s="11"/>
      <c r="B86" s="11"/>
      <c r="C86" s="27"/>
      <c r="D86" s="11"/>
      <c r="E86" s="26"/>
      <c r="F86" s="11"/>
      <c r="G86" s="11"/>
      <c r="H86" s="62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1:20" x14ac:dyDescent="0.2">
      <c r="A87" s="11"/>
      <c r="B87" s="11"/>
      <c r="C87" s="11"/>
      <c r="D87" s="11"/>
      <c r="E87" s="26"/>
      <c r="F87" s="27"/>
      <c r="G87" s="10"/>
      <c r="H87" s="62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1:20" x14ac:dyDescent="0.2">
      <c r="A88" s="11"/>
      <c r="B88" s="11"/>
      <c r="C88" s="11"/>
      <c r="D88" s="11"/>
      <c r="E88" s="26"/>
      <c r="F88" s="11"/>
      <c r="G88" s="10"/>
      <c r="H88" s="62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1:20" x14ac:dyDescent="0.2">
      <c r="A89" s="11"/>
      <c r="B89" s="11"/>
      <c r="C89" s="11"/>
      <c r="D89" s="11"/>
      <c r="E89" s="26"/>
      <c r="F89" s="11"/>
      <c r="G89" s="10"/>
      <c r="H89" s="62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1:20" x14ac:dyDescent="0.2">
      <c r="A90" s="11"/>
      <c r="B90" s="11"/>
      <c r="C90" s="11"/>
      <c r="D90" s="11"/>
      <c r="E90" s="31"/>
      <c r="F90" s="11"/>
      <c r="G90" s="11"/>
      <c r="H90" s="62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1:20" x14ac:dyDescent="0.2">
      <c r="A91" s="11"/>
      <c r="B91" s="11"/>
      <c r="C91" s="11"/>
      <c r="D91" s="11"/>
      <c r="E91" s="26"/>
      <c r="F91" s="11"/>
      <c r="G91" s="11"/>
      <c r="H91" s="62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1:20" x14ac:dyDescent="0.2">
      <c r="A92" s="11"/>
      <c r="B92" s="11"/>
      <c r="C92" s="11"/>
      <c r="D92" s="11"/>
      <c r="E92" s="26"/>
      <c r="F92" s="11"/>
      <c r="G92" s="27"/>
      <c r="H92" s="62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1:20" x14ac:dyDescent="0.2">
      <c r="A93" s="11"/>
      <c r="B93" s="11"/>
      <c r="C93" s="11"/>
      <c r="D93" s="11"/>
      <c r="E93" s="26"/>
      <c r="F93" s="11"/>
      <c r="G93" s="11"/>
      <c r="H93" s="62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1:20" x14ac:dyDescent="0.2">
      <c r="A94" s="11"/>
      <c r="B94" s="11"/>
      <c r="C94" s="11"/>
      <c r="D94" s="11"/>
      <c r="E94" s="26"/>
      <c r="F94" s="11"/>
      <c r="G94" s="11"/>
      <c r="H94" s="62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</row>
    <row r="95" spans="1:20" x14ac:dyDescent="0.2">
      <c r="A95" s="11"/>
      <c r="B95" s="11"/>
      <c r="C95" s="11"/>
      <c r="D95" s="11"/>
      <c r="E95" s="26"/>
      <c r="F95" s="11"/>
      <c r="G95" s="11"/>
      <c r="H95" s="62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</row>
    <row r="96" spans="1:20" x14ac:dyDescent="0.2">
      <c r="A96" s="11"/>
      <c r="B96" s="11"/>
      <c r="C96" s="11"/>
      <c r="D96" s="11"/>
      <c r="E96" s="26"/>
      <c r="F96" s="11"/>
      <c r="G96" s="11"/>
      <c r="H96" s="62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</row>
    <row r="97" spans="1:20" x14ac:dyDescent="0.2">
      <c r="A97" s="11"/>
      <c r="B97" s="11"/>
      <c r="C97" s="11"/>
      <c r="D97" s="11"/>
      <c r="E97" s="26"/>
      <c r="F97" s="11"/>
      <c r="G97" s="11"/>
      <c r="H97" s="62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</row>
    <row r="98" spans="1:20" x14ac:dyDescent="0.2">
      <c r="A98" s="11"/>
      <c r="B98" s="11"/>
      <c r="C98" s="11"/>
      <c r="D98" s="11"/>
      <c r="E98" s="26"/>
      <c r="F98" s="11"/>
      <c r="G98" s="11"/>
      <c r="H98" s="62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</row>
    <row r="99" spans="1:20" x14ac:dyDescent="0.2">
      <c r="A99" s="11"/>
      <c r="B99" s="11"/>
      <c r="C99" s="11"/>
      <c r="D99" s="11"/>
      <c r="E99" s="11"/>
      <c r="F99" s="11"/>
      <c r="G99" s="1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</row>
    <row r="100" spans="1:20" x14ac:dyDescent="0.2">
      <c r="A100" s="11"/>
      <c r="B100" s="11"/>
      <c r="C100" s="11"/>
      <c r="D100" s="11"/>
      <c r="E100" s="26"/>
      <c r="F100" s="27"/>
      <c r="G100" s="1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</row>
    <row r="101" spans="1:20" x14ac:dyDescent="0.2">
      <c r="A101" s="11"/>
      <c r="B101" s="11"/>
      <c r="C101" s="11"/>
      <c r="D101" s="11"/>
      <c r="E101" s="26"/>
      <c r="F101" s="11"/>
      <c r="G101" s="1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</row>
    <row r="102" spans="1:20" x14ac:dyDescent="0.2">
      <c r="A102" s="11"/>
      <c r="B102" s="11"/>
      <c r="C102" s="11"/>
      <c r="D102" s="11"/>
      <c r="E102" s="26"/>
      <c r="F102" s="11"/>
      <c r="G102" s="1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</row>
    <row r="103" spans="1:20" x14ac:dyDescent="0.2">
      <c r="A103" s="11"/>
      <c r="B103" s="11"/>
      <c r="C103" s="11"/>
      <c r="D103" s="11"/>
      <c r="E103" s="31"/>
      <c r="F103" s="11"/>
      <c r="G103" s="10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</row>
    <row r="104" spans="1:20" x14ac:dyDescent="0.2">
      <c r="A104" s="27"/>
      <c r="B104" s="11"/>
      <c r="C104" s="27"/>
      <c r="D104" s="11"/>
      <c r="E104" s="26"/>
      <c r="F104" s="10"/>
      <c r="G104" s="10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</row>
    <row r="105" spans="1:20" x14ac:dyDescent="0.2">
      <c r="A105" s="11"/>
      <c r="B105" s="11"/>
      <c r="C105" s="11"/>
      <c r="D105" s="11"/>
      <c r="E105" s="26"/>
      <c r="F105" s="10"/>
      <c r="G105" s="10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</row>
    <row r="106" spans="1:20" x14ac:dyDescent="0.2">
      <c r="A106" s="11"/>
      <c r="B106" s="11"/>
      <c r="C106" s="11"/>
      <c r="D106" s="11"/>
      <c r="E106" s="11"/>
      <c r="F106" s="10"/>
      <c r="G106" s="10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</row>
    <row r="107" spans="1:20" x14ac:dyDescent="0.2">
      <c r="A107" s="11"/>
      <c r="B107" s="11"/>
      <c r="C107" s="11"/>
      <c r="D107" s="11"/>
      <c r="E107" s="10"/>
      <c r="F107" s="10"/>
      <c r="G107" s="10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</row>
    <row r="108" spans="1:20" x14ac:dyDescent="0.2">
      <c r="A108" s="11"/>
      <c r="B108" s="11"/>
      <c r="C108" s="11"/>
      <c r="D108" s="11"/>
      <c r="E108" s="10"/>
      <c r="F108" s="10"/>
      <c r="G108" s="10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</row>
    <row r="109" spans="1:20" x14ac:dyDescent="0.2">
      <c r="A109" s="11"/>
      <c r="B109" s="11"/>
      <c r="C109" s="11"/>
      <c r="D109" s="11"/>
      <c r="E109" s="10"/>
      <c r="F109" s="10"/>
      <c r="G109" s="10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</row>
    <row r="110" spans="1:20" x14ac:dyDescent="0.2">
      <c r="A110" s="11"/>
      <c r="B110" s="11"/>
      <c r="C110" s="11"/>
      <c r="D110" s="11"/>
      <c r="E110" s="10"/>
      <c r="F110" s="10"/>
      <c r="G110" s="10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</row>
    <row r="111" spans="1:20" x14ac:dyDescent="0.2">
      <c r="A111" s="11"/>
      <c r="B111" s="11"/>
      <c r="C111" s="26"/>
      <c r="D111" s="11"/>
      <c r="E111" s="10"/>
      <c r="F111" s="10"/>
      <c r="G111" s="10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</row>
    <row r="112" spans="1:20" x14ac:dyDescent="0.2">
      <c r="A112" s="11"/>
      <c r="B112" s="11"/>
      <c r="C112" s="26"/>
      <c r="D112" s="11"/>
      <c r="E112" s="10"/>
      <c r="F112" s="10"/>
      <c r="G112" s="10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</row>
    <row r="113" spans="1:20" x14ac:dyDescent="0.2">
      <c r="A113" s="11"/>
      <c r="B113" s="11"/>
      <c r="C113" s="31"/>
      <c r="D113" s="11"/>
      <c r="E113" s="10"/>
      <c r="F113" s="10"/>
      <c r="G113" s="10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</row>
    <row r="114" spans="1:20" x14ac:dyDescent="0.2">
      <c r="A114" s="11"/>
      <c r="B114" s="11"/>
      <c r="C114" s="26"/>
      <c r="D114" s="11"/>
      <c r="E114" s="10"/>
      <c r="F114" s="10"/>
      <c r="G114" s="10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</row>
    <row r="115" spans="1:20" x14ac:dyDescent="0.2">
      <c r="A115" s="11"/>
      <c r="B115" s="11"/>
      <c r="C115" s="11"/>
      <c r="D115" s="11"/>
      <c r="E115" s="10"/>
      <c r="F115" s="10"/>
      <c r="G115" s="10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</row>
    <row r="116" spans="1:20" x14ac:dyDescent="0.2">
      <c r="A116" s="11"/>
      <c r="B116" s="11"/>
      <c r="C116" s="11"/>
      <c r="D116" s="11"/>
      <c r="E116" s="10"/>
      <c r="F116" s="10"/>
      <c r="G116" s="10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</row>
    <row r="117" spans="1:20" x14ac:dyDescent="0.2">
      <c r="A117" s="11"/>
      <c r="B117" s="27"/>
      <c r="C117" s="11"/>
      <c r="D117" s="11"/>
      <c r="E117" s="10"/>
      <c r="F117" s="10"/>
      <c r="G117" s="10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</row>
    <row r="118" spans="1:20" x14ac:dyDescent="0.2">
      <c r="A118" s="11"/>
      <c r="B118" s="11"/>
      <c r="C118" s="26"/>
      <c r="D118" s="11"/>
      <c r="E118" s="10"/>
      <c r="F118" s="10"/>
      <c r="G118" s="10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</row>
    <row r="119" spans="1:20" x14ac:dyDescent="0.2">
      <c r="A119" s="11"/>
      <c r="B119" s="11"/>
      <c r="C119" s="26"/>
      <c r="D119" s="11"/>
      <c r="E119" s="10"/>
      <c r="F119" s="10"/>
      <c r="G119" s="10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</row>
    <row r="120" spans="1:20" x14ac:dyDescent="0.2">
      <c r="A120" s="11"/>
      <c r="B120" s="11"/>
      <c r="C120" s="31"/>
      <c r="D120" s="11"/>
      <c r="E120" s="10"/>
      <c r="F120" s="10"/>
      <c r="G120" s="10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</row>
    <row r="121" spans="1:20" x14ac:dyDescent="0.2">
      <c r="A121" s="11"/>
      <c r="B121" s="11"/>
      <c r="C121" s="26"/>
      <c r="D121" s="11"/>
      <c r="E121" s="10"/>
      <c r="F121" s="10"/>
      <c r="G121" s="10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</row>
    <row r="122" spans="1:20" x14ac:dyDescent="0.2">
      <c r="A122" s="11"/>
      <c r="B122" s="11"/>
      <c r="C122" s="11"/>
      <c r="D122" s="11"/>
      <c r="E122" s="10"/>
      <c r="F122" s="10"/>
      <c r="G122" s="10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</row>
    <row r="123" spans="1:20" x14ac:dyDescent="0.2">
      <c r="A123" s="11"/>
      <c r="B123" s="11"/>
      <c r="C123" s="11"/>
      <c r="D123" s="11"/>
      <c r="E123" s="10"/>
      <c r="F123" s="10"/>
      <c r="G123" s="10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</row>
    <row r="124" spans="1:20" x14ac:dyDescent="0.2">
      <c r="A124" s="11"/>
      <c r="B124" s="11"/>
      <c r="C124" s="11"/>
      <c r="D124" s="11"/>
      <c r="E124" s="10"/>
      <c r="F124" s="10"/>
      <c r="G124" s="10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</row>
    <row r="125" spans="1:20" x14ac:dyDescent="0.2">
      <c r="A125" s="11"/>
      <c r="B125" s="11"/>
      <c r="C125" s="26"/>
      <c r="D125" s="11"/>
      <c r="E125" s="10"/>
      <c r="F125" s="10"/>
      <c r="G125" s="10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</row>
    <row r="126" spans="1:20" x14ac:dyDescent="0.2">
      <c r="A126" s="11"/>
      <c r="B126" s="11"/>
      <c r="C126" s="26"/>
      <c r="D126" s="11"/>
      <c r="E126" s="10"/>
      <c r="F126" s="10"/>
      <c r="G126" s="10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</row>
    <row r="127" spans="1:20" x14ac:dyDescent="0.2">
      <c r="A127" s="11"/>
      <c r="B127" s="11"/>
      <c r="C127" s="31"/>
      <c r="D127" s="11"/>
      <c r="E127" s="10"/>
      <c r="F127" s="10"/>
      <c r="G127" s="10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</row>
    <row r="128" spans="1:20" x14ac:dyDescent="0.2">
      <c r="A128" s="11"/>
      <c r="B128" s="11"/>
      <c r="C128" s="26"/>
      <c r="D128" s="11"/>
      <c r="E128" s="10"/>
      <c r="F128" s="10"/>
      <c r="G128" s="10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</row>
    <row r="129" spans="1:20" x14ac:dyDescent="0.2">
      <c r="A129" s="11"/>
      <c r="B129" s="11"/>
      <c r="C129" s="11"/>
      <c r="D129" s="11"/>
      <c r="E129" s="10"/>
      <c r="F129" s="10"/>
      <c r="G129" s="10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</row>
    <row r="130" spans="1:20" x14ac:dyDescent="0.2">
      <c r="A130" s="11"/>
      <c r="B130" s="11"/>
      <c r="C130" s="11"/>
      <c r="D130" s="11"/>
      <c r="E130" s="10"/>
      <c r="F130" s="10"/>
      <c r="G130" s="10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</row>
    <row r="131" spans="1:20" x14ac:dyDescent="0.2">
      <c r="A131" s="11"/>
      <c r="B131" s="27"/>
      <c r="C131" s="11"/>
      <c r="D131" s="11"/>
      <c r="E131" s="10"/>
      <c r="F131" s="10"/>
      <c r="G131" s="10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</row>
    <row r="132" spans="1:20" x14ac:dyDescent="0.2">
      <c r="A132" s="11"/>
      <c r="B132" s="11"/>
      <c r="C132" s="11"/>
      <c r="D132" s="11"/>
      <c r="E132" s="10"/>
      <c r="F132" s="10"/>
      <c r="G132" s="10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</row>
    <row r="133" spans="1:20" x14ac:dyDescent="0.2">
      <c r="A133" s="11"/>
      <c r="B133" s="11"/>
      <c r="C133" s="11"/>
      <c r="D133" s="11"/>
      <c r="E133" s="10"/>
      <c r="F133" s="10"/>
      <c r="G133" s="10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</row>
    <row r="134" spans="1:20" x14ac:dyDescent="0.2">
      <c r="A134" s="11"/>
      <c r="B134" s="11"/>
      <c r="C134" s="11"/>
      <c r="D134" s="11"/>
      <c r="E134" s="10"/>
      <c r="F134" s="10"/>
      <c r="G134" s="10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</row>
    <row r="135" spans="1:20" x14ac:dyDescent="0.2">
      <c r="A135" s="11"/>
      <c r="B135" s="11"/>
      <c r="C135" s="11"/>
      <c r="D135" s="11"/>
      <c r="E135" s="10"/>
      <c r="F135" s="10"/>
      <c r="G135" s="10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</row>
    <row r="136" spans="1:20" x14ac:dyDescent="0.2">
      <c r="A136" s="27"/>
      <c r="B136" s="11"/>
      <c r="C136" s="11"/>
      <c r="D136" s="11"/>
      <c r="E136" s="10"/>
      <c r="F136" s="10"/>
      <c r="G136" s="10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</row>
    <row r="137" spans="1:20" x14ac:dyDescent="0.2">
      <c r="A137" s="11"/>
      <c r="B137" s="26"/>
      <c r="C137" s="11"/>
      <c r="D137" s="11"/>
      <c r="E137" s="10"/>
      <c r="F137" s="10"/>
      <c r="G137" s="10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</row>
    <row r="138" spans="1:20" x14ac:dyDescent="0.2">
      <c r="A138" s="11"/>
      <c r="B138" s="26"/>
      <c r="C138" s="11"/>
      <c r="D138" s="11"/>
      <c r="E138" s="10"/>
      <c r="F138" s="10"/>
      <c r="G138" s="10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</row>
    <row r="139" spans="1:20" x14ac:dyDescent="0.2">
      <c r="A139" s="11"/>
      <c r="B139" s="31"/>
      <c r="C139" s="11"/>
      <c r="D139" s="11"/>
      <c r="E139" s="10"/>
      <c r="F139" s="10"/>
      <c r="G139" s="10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</row>
    <row r="140" spans="1:20" x14ac:dyDescent="0.2">
      <c r="A140" s="11"/>
      <c r="B140" s="26"/>
      <c r="C140" s="11"/>
      <c r="D140" s="11"/>
      <c r="E140" s="10"/>
      <c r="F140" s="10"/>
      <c r="G140" s="10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</row>
    <row r="141" spans="1:20" x14ac:dyDescent="0.2">
      <c r="A141" s="4"/>
      <c r="B141" s="4"/>
      <c r="C141" s="4"/>
      <c r="D141" s="4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</row>
    <row r="142" spans="1:20" x14ac:dyDescent="0.2">
      <c r="A142" s="4"/>
      <c r="B142" s="4"/>
      <c r="C142" s="4"/>
      <c r="D142" s="4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</row>
    <row r="143" spans="1:20" x14ac:dyDescent="0.2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</row>
    <row r="144" spans="1:20" x14ac:dyDescent="0.2">
      <c r="A144" s="4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</row>
    <row r="145" spans="1:20" x14ac:dyDescent="0.2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</row>
    <row r="146" spans="1:20" x14ac:dyDescent="0.2">
      <c r="A146" s="4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</row>
    <row r="147" spans="1:20" x14ac:dyDescent="0.2">
      <c r="A147" s="4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</row>
    <row r="148" spans="1:20" x14ac:dyDescent="0.2">
      <c r="A148" s="9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</row>
    <row r="149" spans="1:20" x14ac:dyDescent="0.2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</row>
    <row r="150" spans="1:20" x14ac:dyDescent="0.2">
      <c r="A150" s="4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24"/>
  <sheetViews>
    <sheetView showGridLines="0" topLeftCell="A4" workbookViewId="0">
      <selection activeCell="B24" sqref="B24"/>
    </sheetView>
  </sheetViews>
  <sheetFormatPr defaultColWidth="9.140625"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2" t="s">
        <v>95</v>
      </c>
      <c r="B1" s="33"/>
    </row>
    <row r="2" spans="1:2" x14ac:dyDescent="0.25">
      <c r="A2" s="34" t="s">
        <v>0</v>
      </c>
      <c r="B2" s="35" t="s">
        <v>88</v>
      </c>
    </row>
    <row r="3" spans="1:2" ht="25.5" x14ac:dyDescent="0.25">
      <c r="A3" s="34" t="s">
        <v>31</v>
      </c>
      <c r="B3" s="36" t="s">
        <v>96</v>
      </c>
    </row>
    <row r="4" spans="1:2" ht="38.25" x14ac:dyDescent="0.25">
      <c r="A4" s="34" t="s">
        <v>60</v>
      </c>
      <c r="B4" s="36" t="s">
        <v>97</v>
      </c>
    </row>
    <row r="5" spans="1:2" ht="38.25" x14ac:dyDescent="0.25">
      <c r="A5" s="34" t="s">
        <v>74</v>
      </c>
      <c r="B5" s="36" t="s">
        <v>119</v>
      </c>
    </row>
    <row r="6" spans="1:2" s="8" customFormat="1" x14ac:dyDescent="0.25">
      <c r="A6" s="34" t="s">
        <v>75</v>
      </c>
      <c r="B6" s="36" t="s">
        <v>146</v>
      </c>
    </row>
    <row r="7" spans="1:2" x14ac:dyDescent="0.25">
      <c r="A7" s="33"/>
      <c r="B7" s="35" t="s">
        <v>147</v>
      </c>
    </row>
    <row r="8" spans="1:2" x14ac:dyDescent="0.25">
      <c r="A8" s="33"/>
      <c r="B8" s="35" t="s">
        <v>148</v>
      </c>
    </row>
    <row r="9" spans="1:2" x14ac:dyDescent="0.25">
      <c r="A9" s="33"/>
      <c r="B9" s="35" t="s">
        <v>149</v>
      </c>
    </row>
    <row r="10" spans="1:2" x14ac:dyDescent="0.25">
      <c r="A10" s="81" t="s">
        <v>126</v>
      </c>
      <c r="B10" s="35" t="s">
        <v>150</v>
      </c>
    </row>
    <row r="11" spans="1:2" x14ac:dyDescent="0.25">
      <c r="A11" s="33"/>
      <c r="B11" s="35" t="s">
        <v>151</v>
      </c>
    </row>
    <row r="12" spans="1:2" x14ac:dyDescent="0.25">
      <c r="A12" s="33"/>
      <c r="B12" s="35" t="s">
        <v>152</v>
      </c>
    </row>
    <row r="13" spans="1:2" x14ac:dyDescent="0.25">
      <c r="A13" s="33"/>
      <c r="B13" s="35" t="s">
        <v>153</v>
      </c>
    </row>
    <row r="14" spans="1:2" x14ac:dyDescent="0.25">
      <c r="A14" s="81" t="s">
        <v>159</v>
      </c>
      <c r="B14" s="82" t="s">
        <v>154</v>
      </c>
    </row>
    <row r="15" spans="1:2" x14ac:dyDescent="0.25">
      <c r="A15" s="33"/>
      <c r="B15" s="35" t="s">
        <v>155</v>
      </c>
    </row>
    <row r="16" spans="1:2" x14ac:dyDescent="0.25">
      <c r="A16" s="33"/>
      <c r="B16" s="35" t="s">
        <v>157</v>
      </c>
    </row>
    <row r="17" spans="1:2" x14ac:dyDescent="0.25">
      <c r="A17" s="33"/>
      <c r="B17" s="35" t="s">
        <v>156</v>
      </c>
    </row>
    <row r="18" spans="1:2" x14ac:dyDescent="0.25">
      <c r="A18" s="33"/>
      <c r="B18" s="35" t="s">
        <v>158</v>
      </c>
    </row>
    <row r="19" spans="1:2" x14ac:dyDescent="0.25">
      <c r="A19" s="33"/>
      <c r="B19" s="35"/>
    </row>
    <row r="20" spans="1:2" x14ac:dyDescent="0.25">
      <c r="A20" s="33"/>
      <c r="B20" s="82" t="s">
        <v>160</v>
      </c>
    </row>
    <row r="21" spans="1:2" x14ac:dyDescent="0.25">
      <c r="A21" s="33"/>
      <c r="B21" s="35" t="s">
        <v>161</v>
      </c>
    </row>
    <row r="22" spans="1:2" x14ac:dyDescent="0.25">
      <c r="A22" s="33"/>
      <c r="B22" s="35"/>
    </row>
    <row r="23" spans="1:2" s="8" customFormat="1" x14ac:dyDescent="0.25">
      <c r="A23" s="37" t="s">
        <v>162</v>
      </c>
      <c r="B23" s="38"/>
    </row>
    <row r="24" spans="1:2" x14ac:dyDescent="0.25">
      <c r="A24" s="33"/>
      <c r="B24" s="35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15 Team Schedule</vt:lpstr>
      <vt:lpstr>15 Team Bracket</vt:lpstr>
      <vt:lpstr>15 Team Documentation</vt:lpstr>
      <vt:lpstr>'15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2026-07-19T15:57:00Z</dcterms:modified>
</cp:coreProperties>
</file>