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13_ncr:1_{7921EB98-F10E-49B9-80BF-B4930501B8AC}" xr6:coauthVersionLast="47" xr6:coauthVersionMax="47" xr10:uidLastSave="{00000000-0000-0000-0000-000000000000}"/>
  <bookViews>
    <workbookView xWindow="-120" yWindow="-120" windowWidth="29040" windowHeight="15840" xr2:uid="{65AABC93-89DA-48FE-B9E3-42F68A81AEC2}"/>
  </bookViews>
  <sheets>
    <sheet name="18 Team Schedule" sheetId="3" r:id="rId1"/>
    <sheet name="18 Team Bracket" sheetId="1" r:id="rId2"/>
    <sheet name="18 Team Documentation" sheetId="4" r:id="rId3"/>
  </sheets>
  <definedNames>
    <definedName name="_xlnm.Print_Area" localSheetId="2">'18 Team Documentation'!$A$1:$A$27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40" i="1" l="1"/>
  <c r="R39" i="1"/>
  <c r="R38" i="1"/>
  <c r="Q44" i="1"/>
  <c r="Q43" i="1"/>
  <c r="Q42" i="1"/>
  <c r="Q36" i="1"/>
  <c r="Q35" i="1"/>
  <c r="Q34" i="1"/>
  <c r="R35" i="1"/>
  <c r="R44" i="1"/>
  <c r="S19" i="1"/>
  <c r="S18" i="1"/>
  <c r="S16" i="1"/>
  <c r="R16" i="1"/>
  <c r="R15" i="1"/>
  <c r="R14" i="1"/>
  <c r="Q19" i="1"/>
  <c r="Q18" i="1"/>
  <c r="Q17" i="1"/>
  <c r="O27" i="1" l="1"/>
  <c r="O26" i="1"/>
  <c r="O25" i="1"/>
  <c r="O19" i="1"/>
  <c r="O18" i="1"/>
  <c r="O17" i="1"/>
  <c r="O29" i="1"/>
  <c r="O23" i="1"/>
  <c r="O21" i="1"/>
  <c r="O15" i="1"/>
  <c r="B38" i="1"/>
  <c r="B37" i="1"/>
  <c r="B36" i="1"/>
  <c r="B55" i="1"/>
  <c r="B90" i="1"/>
  <c r="B89" i="1"/>
  <c r="B88" i="1"/>
  <c r="B92" i="1"/>
  <c r="B85" i="1"/>
  <c r="B21" i="1"/>
  <c r="C76" i="1"/>
  <c r="C75" i="1"/>
  <c r="C79" i="1"/>
  <c r="C71" i="1"/>
  <c r="C74" i="1"/>
  <c r="C22" i="1"/>
  <c r="C21" i="1"/>
  <c r="C20" i="1"/>
  <c r="J36" i="1"/>
  <c r="J35" i="1"/>
  <c r="J34" i="1"/>
  <c r="J43" i="1"/>
  <c r="J27" i="1"/>
  <c r="I28" i="1"/>
  <c r="I27" i="1"/>
  <c r="I26" i="1"/>
  <c r="I38" i="1"/>
  <c r="I18" i="1"/>
  <c r="C86" i="1"/>
  <c r="C85" i="1"/>
  <c r="C84" i="1"/>
  <c r="C83" i="1"/>
  <c r="C88" i="1"/>
  <c r="H55" i="1"/>
  <c r="H54" i="1"/>
  <c r="H53" i="1"/>
  <c r="H61" i="1"/>
  <c r="H46" i="1"/>
  <c r="H22" i="1"/>
  <c r="H21" i="1"/>
  <c r="H20" i="1"/>
  <c r="D79" i="1"/>
  <c r="D72" i="1"/>
  <c r="D71" i="1"/>
  <c r="D78" i="1"/>
  <c r="D77" i="1"/>
  <c r="D81" i="1"/>
  <c r="D76" i="1"/>
  <c r="D74" i="1"/>
  <c r="D69" i="1"/>
  <c r="D70" i="1"/>
  <c r="D61" i="1"/>
  <c r="D46" i="1"/>
  <c r="D55" i="1"/>
  <c r="D54" i="1"/>
  <c r="D53" i="1"/>
  <c r="C25" i="1"/>
  <c r="D21" i="1"/>
  <c r="D22" i="1"/>
  <c r="D20" i="1"/>
  <c r="C18" i="1"/>
  <c r="G61" i="1"/>
  <c r="G60" i="1"/>
  <c r="G59" i="1"/>
  <c r="G47" i="1"/>
  <c r="G46" i="1"/>
  <c r="G45" i="1"/>
  <c r="E61" i="1"/>
  <c r="E60" i="1"/>
  <c r="E59" i="1"/>
  <c r="E47" i="1"/>
  <c r="E46" i="1"/>
  <c r="E45" i="1"/>
  <c r="E33" i="1"/>
  <c r="E32" i="1"/>
  <c r="E31" i="1"/>
  <c r="G32" i="1"/>
  <c r="G33" i="1"/>
  <c r="G31" i="1"/>
  <c r="G19" i="1"/>
  <c r="G18" i="1"/>
  <c r="G17" i="1"/>
  <c r="E19" i="1"/>
  <c r="E18" i="1"/>
  <c r="E17" i="1"/>
  <c r="G50" i="1"/>
  <c r="G42" i="1"/>
  <c r="G36" i="1"/>
  <c r="G28" i="1"/>
  <c r="G22" i="1"/>
  <c r="G14" i="1"/>
  <c r="H7" i="1"/>
  <c r="G56" i="1"/>
  <c r="G64" i="1"/>
  <c r="E64" i="1"/>
  <c r="E56" i="1"/>
  <c r="E50" i="1"/>
  <c r="E42" i="1"/>
  <c r="E36" i="1"/>
  <c r="E28" i="1"/>
  <c r="E22" i="1"/>
  <c r="E14" i="1"/>
  <c r="D7" i="1"/>
  <c r="F66" i="1" l="1"/>
  <c r="F64" i="1"/>
  <c r="F56" i="1"/>
  <c r="F63" i="1"/>
  <c r="F62" i="1"/>
  <c r="F61" i="1"/>
  <c r="F59" i="1"/>
  <c r="F54" i="1"/>
  <c r="F5" i="1" l="1"/>
  <c r="F57" i="1" l="1"/>
  <c r="F52" i="1"/>
  <c r="F50" i="1"/>
  <c r="F49" i="1"/>
  <c r="F47" i="1"/>
  <c r="F45" i="1"/>
  <c r="F43" i="1"/>
  <c r="F42" i="1"/>
  <c r="F40" i="1"/>
  <c r="F38" i="1"/>
  <c r="F36" i="1"/>
  <c r="F35" i="1"/>
  <c r="F33" i="1"/>
  <c r="F31" i="1"/>
  <c r="F29" i="1"/>
  <c r="F28" i="1"/>
  <c r="F26" i="1"/>
  <c r="F24" i="1"/>
  <c r="F22" i="1"/>
  <c r="F21" i="1"/>
  <c r="F19" i="1"/>
  <c r="F17" i="1"/>
  <c r="F15" i="1"/>
  <c r="F14" i="1"/>
  <c r="F12" i="1"/>
  <c r="F10" i="1"/>
  <c r="F8" i="1"/>
  <c r="F7" i="1"/>
</calcChain>
</file>

<file path=xl/sharedStrings.xml><?xml version="1.0" encoding="utf-8"?>
<sst xmlns="http://schemas.openxmlformats.org/spreadsheetml/2006/main" count="282" uniqueCount="182">
  <si>
    <t>ROUND 1:</t>
  </si>
  <si>
    <t>GM #</t>
  </si>
  <si>
    <t>TEAM 1</t>
  </si>
  <si>
    <t>TEAM 2</t>
  </si>
  <si>
    <t>DIAMOND</t>
  </si>
  <si>
    <t>TIME</t>
  </si>
  <si>
    <t>ROUND 2:</t>
  </si>
  <si>
    <t>Loser 2</t>
  </si>
  <si>
    <t>Loser 3</t>
  </si>
  <si>
    <t>Loser 4</t>
  </si>
  <si>
    <t>Loser 5</t>
  </si>
  <si>
    <t>Loser 6</t>
  </si>
  <si>
    <t>Loser 7</t>
  </si>
  <si>
    <t>Loser 8</t>
  </si>
  <si>
    <t>Winner 1</t>
  </si>
  <si>
    <t>Winner 2</t>
  </si>
  <si>
    <t>Winner 3</t>
  </si>
  <si>
    <t>Winner 4</t>
  </si>
  <si>
    <t>Winner 5</t>
  </si>
  <si>
    <t>Winner 6</t>
  </si>
  <si>
    <t>Winner 7</t>
  </si>
  <si>
    <t>Winner 8</t>
  </si>
  <si>
    <t>Winner 9</t>
  </si>
  <si>
    <t>Winner 10</t>
  </si>
  <si>
    <t>Winner 11</t>
  </si>
  <si>
    <t>ROUND 3:</t>
  </si>
  <si>
    <t>Loser 1</t>
  </si>
  <si>
    <t>Winner 12</t>
  </si>
  <si>
    <t>Winner 13</t>
  </si>
  <si>
    <t>Winner 14</t>
  </si>
  <si>
    <t>Winner 15</t>
  </si>
  <si>
    <t>Winner 16</t>
  </si>
  <si>
    <t>Loser 22</t>
  </si>
  <si>
    <t>Winner 17</t>
  </si>
  <si>
    <t>Winner 18</t>
  </si>
  <si>
    <t>Winner 19</t>
  </si>
  <si>
    <t>Winner 20</t>
  </si>
  <si>
    <t>Winner 21</t>
  </si>
  <si>
    <t>ROUND 4:</t>
  </si>
  <si>
    <t>Winner 25</t>
  </si>
  <si>
    <t>Winner 26</t>
  </si>
  <si>
    <t>ROUND 5:</t>
  </si>
  <si>
    <t>ROUND 6:</t>
  </si>
  <si>
    <t>R1</t>
  </si>
  <si>
    <t>R2</t>
  </si>
  <si>
    <t>R3</t>
  </si>
  <si>
    <t>R4</t>
  </si>
  <si>
    <t>R5</t>
  </si>
  <si>
    <t>R6</t>
  </si>
  <si>
    <t>BRACKET A:</t>
  </si>
  <si>
    <t>IF NECESSARY</t>
  </si>
  <si>
    <t>BRACKET B:</t>
  </si>
  <si>
    <t>R7</t>
  </si>
  <si>
    <t>R8</t>
  </si>
  <si>
    <t>SCORE</t>
  </si>
  <si>
    <t>D-INN</t>
  </si>
  <si>
    <t>Winner 24</t>
  </si>
  <si>
    <t>TOURNAMENT CHAMPION:</t>
  </si>
  <si>
    <t>Draw teams for pairings.</t>
  </si>
  <si>
    <t>TBD</t>
  </si>
  <si>
    <t>Champion</t>
  </si>
  <si>
    <t>Loser 14</t>
  </si>
  <si>
    <t>Loser 15</t>
  </si>
  <si>
    <t>Loser 16</t>
  </si>
  <si>
    <t>R6 BYE</t>
  </si>
  <si>
    <t>**Note: Please refer to Section RP6 of the Rep Division Playing Rules regarding rules for Byes.</t>
  </si>
  <si>
    <t>5 Teams Remaining</t>
  </si>
  <si>
    <t>3 Teams Remaining</t>
  </si>
  <si>
    <t>18 TEAM TOURNAMENT</t>
  </si>
  <si>
    <t>CITY |  DATE</t>
  </si>
  <si>
    <t>REP NATIONAL QUALIFIER TOURNAMENT TEMPLATE</t>
  </si>
  <si>
    <t>Team 1</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</si>
  <si>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</si>
  <si>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</si>
  <si>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</si>
  <si>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</si>
  <si>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</si>
  <si>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</si>
  <si>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</si>
  <si>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</si>
  <si>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</si>
  <si>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</si>
  <si>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</si>
  <si>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</si>
  <si>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</si>
  <si>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</si>
  <si>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</si>
  <si>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</si>
  <si>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</si>
  <si>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</si>
  <si>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</si>
  <si>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</si>
  <si>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</si>
  <si>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</si>
  <si>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Field 8</t>
  </si>
  <si>
    <t>Team 17</t>
  </si>
  <si>
    <t>Team 18</t>
  </si>
  <si>
    <t>Field 9</t>
  </si>
  <si>
    <t>Field 10</t>
  </si>
  <si>
    <t>Field 16</t>
  </si>
  <si>
    <t>Field 17</t>
  </si>
  <si>
    <t>Field 11</t>
  </si>
  <si>
    <t>Field 12</t>
  </si>
  <si>
    <t>Field 13</t>
  </si>
  <si>
    <t>Field 14</t>
  </si>
  <si>
    <t>Field 15</t>
  </si>
  <si>
    <t>Field 18</t>
  </si>
  <si>
    <t>Loser 9</t>
  </si>
  <si>
    <t>Field 19</t>
  </si>
  <si>
    <t>Field 20</t>
  </si>
  <si>
    <t>Field 21</t>
  </si>
  <si>
    <t>Field 22</t>
  </si>
  <si>
    <t>Field 23</t>
  </si>
  <si>
    <t>Field 24</t>
  </si>
  <si>
    <t>Field 25</t>
  </si>
  <si>
    <t>Field 26</t>
  </si>
  <si>
    <t>Field 27</t>
  </si>
  <si>
    <t>Field 28</t>
  </si>
  <si>
    <t>Field 29</t>
  </si>
  <si>
    <t>Field 30</t>
  </si>
  <si>
    <t>Field 31</t>
  </si>
  <si>
    <t>Field 32</t>
  </si>
  <si>
    <t>A Bracket</t>
  </si>
  <si>
    <t>ROUND 7-9:</t>
  </si>
  <si>
    <t>33A</t>
  </si>
  <si>
    <t>33B</t>
  </si>
  <si>
    <t>34A</t>
  </si>
  <si>
    <t>35A</t>
  </si>
  <si>
    <t>ROUND 7-8:</t>
  </si>
  <si>
    <t>B Bracket</t>
  </si>
  <si>
    <t>4 Teams Remaining</t>
  </si>
  <si>
    <t>Field 33A</t>
  </si>
  <si>
    <t>Field 34A</t>
  </si>
  <si>
    <t>Field 35A</t>
  </si>
  <si>
    <t>34B</t>
  </si>
  <si>
    <t>35B</t>
  </si>
  <si>
    <t>Field 35B</t>
  </si>
  <si>
    <t>Field 34B</t>
  </si>
  <si>
    <t>Field 33B</t>
  </si>
  <si>
    <t>Bye:</t>
  </si>
  <si>
    <t>L1 &amp; W1</t>
  </si>
  <si>
    <t>Loser 17</t>
  </si>
  <si>
    <t>Loser 23</t>
  </si>
  <si>
    <t>Loser 27</t>
  </si>
  <si>
    <t>Winner 27</t>
  </si>
  <si>
    <t>Winner 33B</t>
  </si>
  <si>
    <t>Winner 34B</t>
  </si>
  <si>
    <t>R9</t>
  </si>
  <si>
    <t>bye</t>
  </si>
  <si>
    <t>Winner 22/23</t>
  </si>
  <si>
    <t>R6 Bye Team</t>
  </si>
  <si>
    <t>18 TEAM TOURNAMENT DOCUMENTATION</t>
  </si>
  <si>
    <t>Loser 1 and Winner 1 get byes</t>
  </si>
  <si>
    <t>L2 vs. L3, L4 vs. L5, L6 vs. L7, L8 vs. L9</t>
  </si>
  <si>
    <t>W2 vs. W3, W4 vs. W5, W6 vs. W7, W8 vs W9</t>
  </si>
  <si>
    <t>Losers of games 10, 11, 12 and 13 have been eliminated.  W10 and W14 get byes
L1 vs. W11, W12 vs W13, L14 vs. L15, L16 vs. L17
W1 vs. W15, W16 vs. W17</t>
  </si>
  <si>
    <t>W14 vs W22 or W23</t>
  </si>
  <si>
    <t>Losers of games 18, 19, 20 and 21 have been eliminated.  W19 gets bye
If W22 is 3-0, they get bye. If W22 is 2-0, then W23 gets bye
W10 vs. W18, W20 vs. W21, L22 vs. L23.</t>
  </si>
  <si>
    <t>Losers of games 24, 25 and 26 have been eliminated. W25 gets a bye.</t>
  </si>
  <si>
    <t>W19 vs. W24, W26 vs. L27</t>
  </si>
  <si>
    <t>W27 vs. W22/W23 (R4 bye team)</t>
  </si>
  <si>
    <t>Losers of games 28 and 29 have been eliminated.</t>
  </si>
  <si>
    <t>Match up teams not getting bye to avoid previous match ups. If not possible, draw for match ups</t>
  </si>
  <si>
    <t>Three or four teams remain.</t>
  </si>
  <si>
    <t>If three teams, follow Bracket A</t>
  </si>
  <si>
    <t>5 teams remain. Determine bye following RP6 k. of Rep Division Playing Rules</t>
  </si>
  <si>
    <t>Determine bye following RP6 k. of Rep Division Playing Rules</t>
  </si>
  <si>
    <t>Other two teams play Game 33A</t>
  </si>
  <si>
    <t>Two or three teams remain. If two teams, they play Game 34A and, if necessary, Game 35A</t>
  </si>
  <si>
    <t>If three teams remain, determine bye following RP6 k. of Rep Division Playing Rules</t>
  </si>
  <si>
    <t>ROUND 7/8/9</t>
  </si>
  <si>
    <t>Other two teams play Game 34A.</t>
  </si>
  <si>
    <t>Winner of 34A plays R8 bye team for championship</t>
  </si>
  <si>
    <t>If four teams, follow Bracket B</t>
  </si>
  <si>
    <t>Winner of 33B plays Winner of 34B for championship</t>
  </si>
  <si>
    <t xml:space="preserve">Bye: </t>
  </si>
  <si>
    <t>W10 &amp; W14</t>
  </si>
  <si>
    <t>14 teams remain</t>
  </si>
  <si>
    <t>W19 &amp; W22/23</t>
  </si>
  <si>
    <t>10 teams remain</t>
  </si>
  <si>
    <t>W25</t>
  </si>
  <si>
    <t>7 teams remain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</si>
</sst>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19" x14ac:knownFonts="1">
    <font>
      <sz val="11"/>
      <color theme="1"/>
      <name val="Calibri"/>
      <family val="2"/>
      <scheme val="minor"/>
    </font>
    <font>
      <sz val="10"/>
      <name val="Arial"/>
      <family val="2"/>
    </font>
    <font>
      <sz val="10"/>
      <color rgb="FF004B8F"/>
      <name val="Calibri"/>
      <family val="2"/>
      <scheme val="minor"/>
    </font>
    <font>
      <b/>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b/>
      <sz val="10"/>
      <color theme="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sz val="10"/>
      <color theme="9" tint="-0.499984740745262"/>
      <name val="Arial"/>
      <family val="2"/>
    </font>
    <font>
      <b/>
      <sz val="10"/>
      <color theme="9" tint="-0.499984740745262"/>
      <name val="Arial"/>
      <family val="2"/>
    </font>
    <font>
      <b/>
      <sz val="10"/>
      <color theme="5" tint="-0.499984740745262"/>
      <name val="Calibri"/>
      <family val="2"/>
      <scheme val="minor"/>
    </font>
    <font>
      <sz val="10"/>
      <color theme="9" tint="-0.499984740745262"/>
      <name val="Calibri"/>
      <family val="2"/>
      <scheme val="minor"/>
    </font>
    <font>
      <b/>
      <sz val="10"/>
      <color theme="9" tint="-0.499984740745262"/>
      <name val="Calibri"/>
      <family val="2"/>
      <scheme val="minor"/>
    </font>
    <font>
      <b/>
      <sz val="12"/>
      <color theme="9" tint="-0.499984740745262"/>
      <name val="Calibri"/>
      <family val="2"/>
      <scheme val="minor"/>
    </font>
  </fonts>
  <fills count="4">
    <fill>
      <patternFill patternType="none"/>
    </fill>
    <fill>
      <patternFill patternType="gray125"/>
    </fill>
    <fill>
      <patternFill patternType="solid">
        <fgColor theme="5" tint="-0.499984740745262"/>
        <bgColor indexed="64"/>
      </patternFill>
    </fill>
    <fill>
      <patternFill patternType="solid">
        <fgColor theme="9" tint="-0.499984740745262"/>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dotted">
        <color auto="1"/>
      </right>
      <top/>
      <bottom/>
      <diagonal/>
    </border>
    <border>
      <left style="dotted">
        <color auto="1"/>
      </left>
      <right/>
      <top/>
      <bottom/>
      <diagonal/>
    </border>
    <border>
      <left/>
      <right/>
      <top/>
      <bottom style="thin">
        <color rgb="FFFF0000"/>
      </bottom>
      <diagonal/>
    </border>
    <border>
      <left style="thin">
        <color indexed="64"/>
      </left>
      <right style="thin">
        <color indexed="64"/>
      </right>
      <top/>
      <bottom style="dotted">
        <color indexed="64"/>
      </bottom>
      <diagonal/>
    </border>
    <border>
      <left/>
      <right style="thin">
        <color auto="1"/>
      </right>
      <top/>
      <bottom style="dotted">
        <color indexed="64"/>
      </bottom>
      <diagonal/>
    </border>
    <border>
      <left/>
      <right/>
      <top/>
      <bottom style="dotted">
        <color indexed="64"/>
      </bottom>
      <diagonal/>
    </border>
    <border>
      <left style="thin">
        <color indexed="64"/>
      </left>
      <right style="thin">
        <color auto="1"/>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cellStyleXfs>
  <cellXfs count="130">
    <xf numFmtId="0" fontId="0" fillId="0" borderId="0" xfId="0"/>
    <xf numFmtId="0" fontId="2" fillId="0" borderId="0" xfId="1" applyFont="1" applyAlignment="1">
      <alignment horizontal="center"/>
    </xf>
    <xf numFmtId="0" fontId="1" fillId="0" borderId="0" xfId="1"/>
    <xf numFmtId="0" fontId="1" fillId="0" borderId="0" xfId="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3" fillId="0" borderId="18" xfId="1" applyFont="1" applyBorder="1" applyAlignment="1">
      <alignment horizontal="center" shrinkToFit="1"/>
    </xf>
    <xf numFmtId="0" fontId="3" fillId="0" borderId="17" xfId="1" applyFont="1" applyBorder="1" applyAlignment="1">
      <alignment horizontal="center"/>
    </xf>
    <xf numFmtId="0" fontId="3" fillId="0" borderId="18" xfId="1" applyFont="1" applyBorder="1" applyAlignment="1">
      <alignment horizontal="center"/>
    </xf>
    <xf numFmtId="164" fontId="3" fillId="0" borderId="17" xfId="1" applyNumberFormat="1" applyFont="1" applyBorder="1" applyAlignment="1">
      <alignment horizontal="center"/>
    </xf>
    <xf numFmtId="0" fontId="9" fillId="0" borderId="0" xfId="1" applyFont="1" applyAlignment="1">
      <alignment vertical="top"/>
    </xf>
    <xf numFmtId="0" fontId="10" fillId="0" borderId="0" xfId="1" applyFont="1" applyAlignment="1">
      <alignment horizontal="center" vertical="top"/>
    </xf>
    <xf numFmtId="0" fontId="9" fillId="0" borderId="0" xfId="1" applyFont="1" applyAlignment="1">
      <alignment horizontal="center" vertical="top"/>
    </xf>
    <xf numFmtId="0" fontId="11" fillId="0" borderId="0" xfId="1" applyFont="1" applyAlignment="1">
      <alignment vertical="top"/>
    </xf>
    <xf numFmtId="0" fontId="12" fillId="0" borderId="0" xfId="1" applyFont="1" applyAlignment="1">
      <alignment vertical="top"/>
    </xf>
    <xf numFmtId="0" fontId="9" fillId="0" borderId="0" xfId="1" applyFont="1" applyAlignment="1">
      <alignment vertical="top" wrapText="1"/>
    </xf>
    <xf numFmtId="0" fontId="13" fillId="0" borderId="0" xfId="1" applyFont="1"/>
    <xf numFmtId="0" fontId="13" fillId="0" borderId="0" xfId="1" applyFont="1" applyAlignment="1">
      <alignment horizontal="center"/>
    </xf>
    <xf numFmtId="0" fontId="14" fillId="0" borderId="0" xfId="1" applyFont="1" applyAlignment="1" applyProtection="1">
      <alignment horizontal="right"/>
      <protection locked="0"/>
    </xf>
    <xf numFmtId="0" fontId="14" fillId="0" borderId="0" xfId="1" applyFont="1" applyAlignment="1">
      <alignment horizontal="right"/>
    </xf>
    <xf numFmtId="0" fontId="13" fillId="0" borderId="9" xfId="1" applyFont="1" applyBorder="1" applyAlignment="1">
      <alignment horizontal="center"/>
    </xf>
    <xf numFmtId="0" fontId="13" fillId="0" borderId="9" xfId="1" applyFont="1" applyBorder="1" applyProtection="1">
      <protection locked="0"/>
    </xf>
    <xf numFmtId="0" fontId="13" fillId="0" borderId="9" xfId="1" applyFont="1" applyBorder="1" applyAlignment="1" applyProtection="1">
      <alignment horizontal="center"/>
      <protection locked="0"/>
    </xf>
    <xf numFmtId="164" fontId="13" fillId="0" borderId="9" xfId="1" applyNumberFormat="1" applyFont="1" applyBorder="1" applyAlignment="1" applyProtection="1">
      <alignment horizontal="center"/>
      <protection locked="0"/>
    </xf>
    <xf numFmtId="0" fontId="4" fillId="2" borderId="8" xfId="1" applyFont="1" applyFill="1" applyBorder="1" applyAlignment="1">
      <alignment horizontal="center"/>
    </xf>
    <xf numFmtId="0" fontId="4" fillId="2" borderId="8" xfId="1" applyFont="1" applyFill="1" applyBorder="1"/>
    <xf numFmtId="164" fontId="4" fillId="2" borderId="8" xfId="1" applyNumberFormat="1" applyFont="1" applyFill="1" applyBorder="1" applyAlignment="1">
      <alignment horizontal="center"/>
    </xf>
    <xf numFmtId="0" fontId="4" fillId="3" borderId="5" xfId="1" applyFont="1" applyFill="1" applyBorder="1"/>
    <xf numFmtId="165" fontId="5" fillId="3" borderId="6" xfId="1" applyNumberFormat="1" applyFont="1" applyFill="1" applyBorder="1" applyAlignment="1">
      <alignment horizontal="center"/>
    </xf>
    <xf numFmtId="0" fontId="4" fillId="3" borderId="6" xfId="1" applyFont="1" applyFill="1" applyBorder="1" applyAlignment="1">
      <alignment horizontal="right"/>
    </xf>
    <xf numFmtId="0" fontId="5" fillId="3" borderId="7" xfId="1" applyFont="1" applyFill="1" applyBorder="1"/>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7" fillId="0" borderId="1" xfId="1" applyFont="1" applyBorder="1" applyAlignment="1">
      <alignment horizontal="center"/>
    </xf>
    <xf numFmtId="0" fontId="17" fillId="0" borderId="2" xfId="1" applyFont="1" applyBorder="1" applyAlignment="1">
      <alignment horizontal="center"/>
    </xf>
    <xf numFmtId="0" fontId="17" fillId="0" borderId="12" xfId="0" applyFont="1" applyBorder="1" applyAlignment="1">
      <alignment horizontal="center"/>
    </xf>
    <xf numFmtId="0" fontId="17" fillId="0" borderId="3" xfId="1" applyFont="1" applyBorder="1" applyAlignment="1">
      <alignment horizontal="center"/>
    </xf>
    <xf numFmtId="0" fontId="17" fillId="0" borderId="16" xfId="0" applyFont="1" applyBorder="1" applyAlignment="1">
      <alignment horizontal="center"/>
    </xf>
    <xf numFmtId="0" fontId="17" fillId="0" borderId="14" xfId="0" applyFont="1" applyBorder="1" applyAlignment="1">
      <alignment horizontal="center"/>
    </xf>
    <xf numFmtId="164" fontId="17" fillId="0" borderId="3" xfId="1" applyNumberFormat="1" applyFont="1" applyBorder="1" applyAlignment="1">
      <alignment horizontal="center"/>
    </xf>
    <xf numFmtId="0" fontId="17" fillId="0" borderId="10" xfId="0" applyFont="1" applyBorder="1" applyAlignment="1">
      <alignment horizontal="center"/>
    </xf>
    <xf numFmtId="0" fontId="17" fillId="0" borderId="15" xfId="0" applyFont="1" applyBorder="1" applyAlignment="1">
      <alignment horizontal="center"/>
    </xf>
    <xf numFmtId="0" fontId="17" fillId="0" borderId="4" xfId="1" applyFont="1" applyBorder="1" applyAlignment="1">
      <alignment horizontal="center"/>
    </xf>
    <xf numFmtId="0" fontId="17" fillId="0" borderId="11" xfId="0" applyFont="1" applyBorder="1" applyAlignment="1">
      <alignment horizontal="center"/>
    </xf>
    <xf numFmtId="0" fontId="17" fillId="0" borderId="0" xfId="1" applyFont="1" applyAlignment="1">
      <alignment horizontal="center"/>
    </xf>
    <xf numFmtId="164" fontId="17" fillId="0" borderId="15" xfId="0" applyNumberFormat="1" applyFont="1" applyBorder="1" applyAlignment="1">
      <alignment horizontal="center"/>
    </xf>
    <xf numFmtId="164" fontId="17" fillId="0" borderId="11" xfId="0" applyNumberFormat="1" applyFont="1" applyBorder="1" applyAlignment="1">
      <alignment horizontal="center"/>
    </xf>
    <xf numFmtId="0" fontId="17" fillId="0" borderId="4" xfId="0" applyFont="1" applyBorder="1" applyAlignment="1">
      <alignment horizontal="center"/>
    </xf>
    <xf numFmtId="0" fontId="16" fillId="0" borderId="11" xfId="0" applyFont="1" applyBorder="1" applyAlignment="1">
      <alignment horizontal="center"/>
    </xf>
    <xf numFmtId="0" fontId="16" fillId="0" borderId="4" xfId="0" applyFont="1" applyBorder="1" applyAlignment="1">
      <alignment horizontal="center"/>
    </xf>
    <xf numFmtId="0" fontId="17" fillId="0" borderId="3" xfId="0" applyFont="1" applyBorder="1" applyAlignment="1">
      <alignment horizontal="center"/>
    </xf>
    <xf numFmtId="164" fontId="17" fillId="0" borderId="4" xfId="0" applyNumberFormat="1" applyFont="1" applyBorder="1" applyAlignment="1">
      <alignment horizontal="center"/>
    </xf>
    <xf numFmtId="0" fontId="17" fillId="0" borderId="1" xfId="0" applyFont="1" applyBorder="1" applyAlignment="1">
      <alignment horizontal="center"/>
    </xf>
    <xf numFmtId="0" fontId="8" fillId="3" borderId="0" xfId="1" applyFont="1" applyFill="1" applyAlignment="1">
      <alignment horizontal="center" shrinkToFit="1"/>
    </xf>
    <xf numFmtId="0" fontId="16" fillId="0" borderId="0" xfId="1" applyFont="1" applyAlignment="1">
      <alignment horizontal="center"/>
    </xf>
    <xf numFmtId="0" fontId="17" fillId="0" borderId="13" xfId="1" applyFont="1" applyBorder="1" applyAlignment="1">
      <alignment horizontal="center"/>
    </xf>
    <xf numFmtId="0" fontId="16" fillId="0" borderId="10" xfId="1" applyFont="1" applyBorder="1" applyAlignment="1">
      <alignment horizontal="center"/>
    </xf>
    <xf numFmtId="0" fontId="17" fillId="0" borderId="11" xfId="1" applyFont="1" applyBorder="1" applyAlignment="1">
      <alignment horizontal="center"/>
    </xf>
    <xf numFmtId="164" fontId="17" fillId="0" borderId="11" xfId="1" applyNumberFormat="1" applyFont="1" applyBorder="1" applyAlignment="1">
      <alignment horizontal="center"/>
    </xf>
    <xf numFmtId="0" fontId="16" fillId="0" borderId="12" xfId="1" applyFont="1" applyBorder="1" applyAlignment="1">
      <alignment horizontal="center"/>
    </xf>
    <xf numFmtId="0" fontId="17" fillId="0" borderId="11" xfId="1" applyFont="1" applyBorder="1" applyAlignment="1">
      <alignment horizontal="center" shrinkToFit="1"/>
    </xf>
    <xf numFmtId="0" fontId="16" fillId="0" borderId="1" xfId="1" applyFont="1" applyBorder="1" applyAlignment="1">
      <alignment horizontal="center"/>
    </xf>
    <xf numFmtId="0" fontId="17" fillId="0" borderId="12" xfId="1" applyFont="1" applyBorder="1" applyAlignment="1">
      <alignment horizontal="center"/>
    </xf>
    <xf numFmtId="0" fontId="18" fillId="0" borderId="0" xfId="1" applyFont="1" applyAlignment="1">
      <alignment horizontal="left" vertical="top"/>
    </xf>
    <xf numFmtId="165" fontId="5" fillId="3" borderId="6" xfId="1" applyNumberFormat="1" applyFont="1" applyFill="1" applyBorder="1" applyProtection="1">
      <protection locked="0"/>
    </xf>
    <xf numFmtId="0" fontId="5" fillId="3" borderId="6" xfId="1" applyFont="1" applyFill="1" applyBorder="1" applyAlignment="1" applyProtection="1">
      <alignment horizontal="left"/>
      <protection locked="0"/>
    </xf>
    <xf numFmtId="0" fontId="1" fillId="0" borderId="19" xfId="1" applyBorder="1" applyAlignment="1">
      <alignment horizontal="center"/>
    </xf>
    <xf numFmtId="165" fontId="5" fillId="3" borderId="6" xfId="1" applyNumberFormat="1" applyFont="1" applyFill="1" applyBorder="1" applyAlignment="1" applyProtection="1">
      <alignment horizontal="left"/>
      <protection locked="0"/>
    </xf>
    <xf numFmtId="0" fontId="5" fillId="3" borderId="6" xfId="1" applyFont="1" applyFill="1" applyBorder="1" applyAlignment="1">
      <alignment horizontal="left"/>
    </xf>
    <xf numFmtId="0" fontId="14" fillId="0" borderId="0" xfId="1" applyFont="1" applyAlignment="1">
      <alignment horizontal="right"/>
    </xf>
    <xf numFmtId="0" fontId="17" fillId="0" borderId="0" xfId="0" applyFont="1" applyBorder="1" applyAlignment="1">
      <alignment horizontal="center"/>
    </xf>
    <xf numFmtId="0" fontId="16" fillId="0" borderId="0" xfId="0" applyFont="1" applyBorder="1" applyAlignment="1">
      <alignment horizontal="center"/>
    </xf>
    <xf numFmtId="164" fontId="17" fillId="0" borderId="0" xfId="0" applyNumberFormat="1" applyFont="1" applyBorder="1" applyAlignment="1">
      <alignment horizontal="center"/>
    </xf>
    <xf numFmtId="0" fontId="17" fillId="0" borderId="2" xfId="0" applyFont="1" applyBorder="1" applyAlignment="1">
      <alignment horizontal="center"/>
    </xf>
    <xf numFmtId="0" fontId="16" fillId="0" borderId="16" xfId="0" applyFont="1" applyBorder="1" applyAlignment="1">
      <alignment horizontal="center"/>
    </xf>
    <xf numFmtId="164" fontId="17" fillId="0" borderId="3" xfId="0" applyNumberFormat="1" applyFont="1" applyBorder="1" applyAlignment="1">
      <alignment horizontal="center"/>
    </xf>
    <xf numFmtId="0" fontId="4" fillId="3" borderId="6" xfId="1" applyFont="1" applyFill="1" applyBorder="1" applyAlignment="1">
      <alignment horizontal="left"/>
    </xf>
    <xf numFmtId="165" fontId="4" fillId="3" borderId="6" xfId="1" applyNumberFormat="1" applyFont="1" applyFill="1" applyBorder="1" applyAlignment="1" applyProtection="1">
      <alignment horizontal="left"/>
      <protection locked="0"/>
    </xf>
    <xf numFmtId="165" fontId="4" fillId="3" borderId="6" xfId="1" applyNumberFormat="1" applyFont="1" applyFill="1" applyBorder="1" applyAlignment="1">
      <alignment horizontal="center"/>
    </xf>
    <xf numFmtId="0" fontId="4" fillId="3" borderId="6" xfId="1" applyFont="1" applyFill="1" applyBorder="1" applyAlignment="1">
      <alignment horizontal="left"/>
    </xf>
    <xf numFmtId="0" fontId="4" fillId="3" borderId="7" xfId="1" applyFont="1" applyFill="1" applyBorder="1"/>
    <xf numFmtId="164" fontId="17" fillId="0" borderId="16" xfId="0" applyNumberFormat="1" applyFont="1" applyBorder="1" applyAlignment="1">
      <alignment horizontal="center"/>
    </xf>
    <xf numFmtId="164" fontId="17" fillId="0" borderId="14" xfId="0" applyNumberFormat="1" applyFont="1" applyBorder="1" applyAlignment="1">
      <alignment horizontal="center"/>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164" fontId="17" fillId="0" borderId="10" xfId="0" applyNumberFormat="1" applyFont="1" applyBorder="1" applyAlignment="1">
      <alignment horizontal="center"/>
    </xf>
    <xf numFmtId="0" fontId="16" fillId="0" borderId="10" xfId="1" applyFont="1" applyFill="1" applyBorder="1" applyAlignment="1">
      <alignment horizontal="center"/>
    </xf>
    <xf numFmtId="0" fontId="17" fillId="0" borderId="11" xfId="1" applyFont="1" applyFill="1" applyBorder="1" applyAlignment="1">
      <alignment horizontal="center"/>
    </xf>
    <xf numFmtId="164" fontId="17" fillId="0" borderId="11" xfId="1" applyNumberFormat="1" applyFont="1" applyFill="1" applyBorder="1" applyAlignment="1">
      <alignment horizontal="center"/>
    </xf>
    <xf numFmtId="0" fontId="16" fillId="0" borderId="12" xfId="1" applyFont="1" applyFill="1" applyBorder="1" applyAlignment="1">
      <alignment horizontal="center"/>
    </xf>
    <xf numFmtId="0" fontId="17" fillId="0" borderId="11" xfId="1" applyFont="1" applyFill="1" applyBorder="1" applyAlignment="1">
      <alignment horizontal="center" shrinkToFit="1"/>
    </xf>
    <xf numFmtId="0" fontId="16" fillId="0" borderId="1" xfId="1" applyFont="1" applyFill="1" applyBorder="1" applyAlignment="1">
      <alignment horizontal="center"/>
    </xf>
    <xf numFmtId="0" fontId="17" fillId="0" borderId="12" xfId="1" applyFont="1" applyFill="1" applyBorder="1" applyAlignment="1">
      <alignment horizontal="center"/>
    </xf>
    <xf numFmtId="0" fontId="2" fillId="0" borderId="0" xfId="0" applyFont="1" applyFill="1" applyBorder="1" applyAlignment="1">
      <alignment horizontal="center"/>
    </xf>
    <xf numFmtId="0" fontId="8" fillId="0" borderId="0" xfId="1" applyFont="1" applyFill="1" applyBorder="1" applyAlignment="1">
      <alignment horizontal="center" shrinkToFit="1"/>
    </xf>
    <xf numFmtId="0" fontId="2" fillId="0" borderId="0" xfId="1" applyFont="1" applyFill="1" applyBorder="1" applyAlignment="1">
      <alignment horizontal="center"/>
    </xf>
    <xf numFmtId="0" fontId="3" fillId="0" borderId="0" xfId="1" applyFont="1" applyFill="1" applyBorder="1" applyAlignment="1">
      <alignment horizontal="center"/>
    </xf>
    <xf numFmtId="0" fontId="16" fillId="0" borderId="0" xfId="1" applyFont="1" applyFill="1" applyBorder="1" applyAlignment="1">
      <alignment horizontal="center"/>
    </xf>
    <xf numFmtId="0" fontId="16" fillId="0" borderId="0" xfId="0" applyFont="1" applyFill="1" applyBorder="1" applyAlignment="1">
      <alignment horizontal="center"/>
    </xf>
    <xf numFmtId="0" fontId="17" fillId="0" borderId="0" xfId="1" applyFont="1" applyFill="1" applyBorder="1"/>
    <xf numFmtId="0" fontId="17" fillId="0" borderId="0" xfId="1" applyFont="1" applyFill="1" applyBorder="1" applyAlignment="1">
      <alignment horizontal="center"/>
    </xf>
    <xf numFmtId="164" fontId="17" fillId="0" borderId="0" xfId="1" applyNumberFormat="1" applyFont="1" applyFill="1" applyBorder="1" applyAlignment="1">
      <alignment horizontal="center"/>
    </xf>
    <xf numFmtId="0" fontId="17" fillId="0" borderId="0" xfId="0" applyFont="1" applyFill="1" applyBorder="1" applyAlignment="1">
      <alignment horizontal="center"/>
    </xf>
    <xf numFmtId="0" fontId="16" fillId="0" borderId="0" xfId="1" applyFont="1" applyFill="1" applyBorder="1"/>
    <xf numFmtId="0" fontId="17" fillId="0" borderId="23" xfId="0" applyFont="1" applyBorder="1" applyAlignment="1">
      <alignment horizontal="center"/>
    </xf>
    <xf numFmtId="1" fontId="17" fillId="0" borderId="15" xfId="0" applyNumberFormat="1" applyFont="1" applyBorder="1" applyAlignment="1">
      <alignment horizontal="center"/>
    </xf>
    <xf numFmtId="1" fontId="17" fillId="0" borderId="11" xfId="0" applyNumberFormat="1" applyFont="1" applyBorder="1" applyAlignment="1">
      <alignment horizontal="center"/>
    </xf>
    <xf numFmtId="0" fontId="17" fillId="0" borderId="24" xfId="0" applyFont="1" applyBorder="1" applyAlignment="1">
      <alignment horizontal="center"/>
    </xf>
    <xf numFmtId="0" fontId="2" fillId="0" borderId="3" xfId="0" applyFont="1" applyBorder="1" applyAlignment="1">
      <alignment horizontal="center"/>
    </xf>
    <xf numFmtId="164" fontId="17" fillId="0" borderId="12" xfId="0" applyNumberFormat="1" applyFont="1" applyBorder="1" applyAlignment="1">
      <alignment horizontal="center"/>
    </xf>
    <xf numFmtId="0" fontId="17" fillId="0" borderId="1" xfId="1" applyFont="1" applyFill="1" applyBorder="1" applyAlignment="1">
      <alignment horizontal="center"/>
    </xf>
    <xf numFmtId="0" fontId="17" fillId="0" borderId="10" xfId="1" applyFont="1" applyFill="1" applyBorder="1" applyAlignment="1">
      <alignment horizontal="center"/>
    </xf>
    <xf numFmtId="0" fontId="16" fillId="0" borderId="11" xfId="1" applyFont="1" applyFill="1" applyBorder="1" applyAlignment="1">
      <alignment horizontal="center"/>
    </xf>
    <xf numFmtId="164" fontId="17" fillId="0" borderId="11" xfId="1" applyNumberFormat="1" applyFont="1" applyFill="1" applyBorder="1" applyAlignment="1">
      <alignment horizontal="center" shrinkToFit="1"/>
    </xf>
    <xf numFmtId="0" fontId="17" fillId="0" borderId="12" xfId="1" applyFont="1" applyFill="1" applyBorder="1" applyAlignment="1">
      <alignment horizontal="center" shrinkToFit="1"/>
    </xf>
    <xf numFmtId="0" fontId="2" fillId="0" borderId="12" xfId="0" applyFont="1" applyFill="1" applyBorder="1" applyAlignment="1">
      <alignment horizontal="center"/>
    </xf>
    <xf numFmtId="0" fontId="16" fillId="0" borderId="10" xfId="0" applyFont="1" applyFill="1" applyBorder="1" applyAlignment="1">
      <alignment horizontal="center"/>
    </xf>
    <xf numFmtId="0" fontId="17" fillId="0" borderId="11" xfId="0" applyFont="1" applyFill="1" applyBorder="1" applyAlignment="1">
      <alignment horizontal="center"/>
    </xf>
    <xf numFmtId="0" fontId="16" fillId="0" borderId="11" xfId="0" applyFont="1" applyFill="1" applyBorder="1" applyAlignment="1">
      <alignment horizontal="center"/>
    </xf>
    <xf numFmtId="0" fontId="16" fillId="0" borderId="4" xfId="0" applyFont="1" applyFill="1" applyBorder="1" applyAlignment="1">
      <alignment horizontal="center"/>
    </xf>
    <xf numFmtId="0" fontId="17" fillId="0" borderId="16" xfId="0" applyFont="1" applyFill="1" applyBorder="1" applyAlignment="1">
      <alignment horizontal="center"/>
    </xf>
    <xf numFmtId="164" fontId="17" fillId="0" borderId="11" xfId="0" applyNumberFormat="1" applyFont="1" applyFill="1" applyBorder="1" applyAlignment="1">
      <alignment horizontal="center"/>
    </xf>
    <xf numFmtId="0" fontId="10" fillId="0" borderId="0" xfId="1" applyFont="1" applyAlignment="1">
      <alignment vertical="top"/>
    </xf>
    <xf numFmtId="0" fontId="4" fillId="3" borderId="6" xfId="1" applyFont="1" applyFill="1" applyBorder="1" applyAlignment="1">
      <alignment horizontal="center"/>
    </xf>
  </cellXfs>
  <cellStyles count="2">
    <cellStyle name="Normal" xfId="0" builtinId="0"/>
    <cellStyle name="Normal 2" xfId="1" xr:uid="{9CC666AC-A55C-4118-BF52-8FDFA30DA55B}"/>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xdr:rowOff>
    </xdr:from>
    <xdr:to>
      <xdr:col>0</xdr:col>
      <xdr:colOff>581025</xdr:colOff>
      <xdr:row>3</xdr:row>
      <xdr:rowOff>9525</xdr:rowOff>
    </xdr:to>
    <xdr:pic>
      <xdr:nvPicPr>
        <xdr:cNvPr id="3" name="Picture 2" descr="Sign In | Baseball Ontario ONDeck">
          <a:extLst>
            <a:ext uri="{FF2B5EF4-FFF2-40B4-BE49-F238E27FC236}">
              <a16:creationId xmlns:a16="http://schemas.microsoft.com/office/drawing/2014/main" id="{3E6E1BE7-764D-8CAC-3372-1285CD06F3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
          <a:ext cx="4857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O67"/>
  <sheetViews>
    <sheetView showGridLines="0" tabSelected="1" topLeftCell="A32" zoomScaleNormal="100" workbookViewId="0">
      <selection activeCell="N39" sqref="N39"/>
    </sheetView>
  </sheetViews>
  <sheetFormatPr defaultRowHeight="12.75" x14ac:dyDescent="0.2"/>
  <cols>
    <col min="1" max="1" width="11" style="2" customWidth="1"/>
    <col min="2" max="2" width="14.7109375" style="2" customWidth="1"/>
    <col min="3" max="4" width="7.7109375" style="3" customWidth="1"/>
    <col min="5" max="5" width="14.7109375" style="2" customWidth="1"/>
    <col min="6" max="7" width="7.7109375" style="3" customWidth="1"/>
    <col min="8" max="8" width="14.7109375" style="2" customWidth="1"/>
    <col min="9" max="16384" width="9.140625" style="2"/>
  </cols>
  <sheetData>
    <row r="1" spans="1:9" x14ac:dyDescent="0.2">
      <c r="E1" s="20"/>
      <c r="F1" s="21"/>
      <c r="G1" s="21"/>
      <c r="H1" s="20"/>
      <c r="I1" s="22" t="s">
        <v>70</v>
      </c>
    </row>
    <row r="2" spans="1:9" x14ac:dyDescent="0.2">
      <c r="E2" s="20"/>
      <c r="F2" s="21"/>
      <c r="G2" s="21"/>
      <c r="H2" s="20"/>
      <c r="I2" s="23" t="s">
        <v>68</v>
      </c>
    </row>
    <row r="3" spans="1:9" x14ac:dyDescent="0.2">
      <c r="E3" s="20"/>
      <c r="F3" s="21"/>
      <c r="G3" s="21"/>
      <c r="H3" s="20"/>
      <c r="I3" s="22" t="s">
        <v>69</v>
      </c>
    </row>
    <row r="4" spans="1:9" ht="4.5" customHeight="1" x14ac:dyDescent="0.2">
      <c r="A4" s="71"/>
      <c r="B4" s="71"/>
      <c r="C4" s="71"/>
      <c r="D4" s="71"/>
      <c r="E4" s="71"/>
      <c r="F4" s="71"/>
      <c r="G4" s="71"/>
      <c r="H4" s="71"/>
      <c r="I4" s="71"/>
    </row>
    <row r="5" spans="1:9" x14ac:dyDescent="0.2">
      <c r="A5" s="31" t="s">
        <v>0</v>
      </c>
      <c r="B5" s="72">
        <v>45870</v>
      </c>
      <c r="C5" s="72"/>
      <c r="D5" s="32"/>
      <c r="E5" s="33"/>
      <c r="F5" s="70"/>
      <c r="G5" s="70"/>
      <c r="H5" s="70"/>
      <c r="I5" s="34"/>
    </row>
    <row r="6" spans="1:9" x14ac:dyDescent="0.2">
      <c r="A6" s="28" t="s">
        <v>1</v>
      </c>
      <c r="B6" s="29" t="s">
        <v>2</v>
      </c>
      <c r="C6" s="28" t="s">
        <v>54</v>
      </c>
      <c r="D6" s="28" t="s">
        <v>55</v>
      </c>
      <c r="E6" s="29" t="s">
        <v>3</v>
      </c>
      <c r="F6" s="28" t="s">
        <v>54</v>
      </c>
      <c r="G6" s="28" t="s">
        <v>55</v>
      </c>
      <c r="H6" s="29" t="s">
        <v>4</v>
      </c>
      <c r="I6" s="30" t="s">
        <v>5</v>
      </c>
    </row>
    <row r="7" spans="1:9" x14ac:dyDescent="0.2">
      <c r="A7" s="24">
        <v>1</v>
      </c>
      <c r="B7" s="25" t="s">
        <v>71</v>
      </c>
      <c r="C7" s="26"/>
      <c r="D7" s="26"/>
      <c r="E7" s="25" t="s">
        <v>72</v>
      </c>
      <c r="F7" s="26"/>
      <c r="G7" s="26"/>
      <c r="H7" s="25" t="s">
        <v>73</v>
      </c>
      <c r="I7" s="27">
        <v>0.50069444444444444</v>
      </c>
    </row>
    <row r="8" spans="1:9" x14ac:dyDescent="0.2">
      <c r="A8" s="24">
        <v>2</v>
      </c>
      <c r="B8" s="25" t="s">
        <v>74</v>
      </c>
      <c r="C8" s="26"/>
      <c r="D8" s="26"/>
      <c r="E8" s="25" t="s">
        <v>75</v>
      </c>
      <c r="F8" s="26"/>
      <c r="G8" s="26"/>
      <c r="H8" s="25" t="s">
        <v>76</v>
      </c>
      <c r="I8" s="27">
        <v>0.50138888888888888</v>
      </c>
    </row>
    <row r="9" spans="1:9" x14ac:dyDescent="0.2">
      <c r="A9" s="24">
        <v>3</v>
      </c>
      <c r="B9" s="25" t="s">
        <v>77</v>
      </c>
      <c r="C9" s="26"/>
      <c r="D9" s="26"/>
      <c r="E9" s="25" t="s">
        <v>78</v>
      </c>
      <c r="F9" s="26"/>
      <c r="G9" s="26"/>
      <c r="H9" s="25" t="s">
        <v>79</v>
      </c>
      <c r="I9" s="27">
        <v>0.50208333333333333</v>
      </c>
    </row>
    <row r="10" spans="1:9" x14ac:dyDescent="0.2">
      <c r="A10" s="24">
        <v>4</v>
      </c>
      <c r="B10" s="25" t="s">
        <v>80</v>
      </c>
      <c r="C10" s="26"/>
      <c r="D10" s="26"/>
      <c r="E10" s="25" t="s">
        <v>81</v>
      </c>
      <c r="F10" s="26"/>
      <c r="G10" s="26"/>
      <c r="H10" s="25" t="s">
        <v>82</v>
      </c>
      <c r="I10" s="27">
        <v>0.50277777777777777</v>
      </c>
    </row>
    <row r="11" spans="1:9" x14ac:dyDescent="0.2">
      <c r="A11" s="24">
        <v>5</v>
      </c>
      <c r="B11" s="25" t="s">
        <v>83</v>
      </c>
      <c r="C11" s="26"/>
      <c r="D11" s="26"/>
      <c r="E11" s="25" t="s">
        <v>84</v>
      </c>
      <c r="F11" s="26"/>
      <c r="G11" s="26"/>
      <c r="H11" s="25" t="s">
        <v>85</v>
      </c>
      <c r="I11" s="27">
        <v>0.50347222222222221</v>
      </c>
    </row>
    <row r="12" spans="1:9" x14ac:dyDescent="0.2">
      <c r="A12" s="24">
        <v>6</v>
      </c>
      <c r="B12" s="25" t="s">
        <v>86</v>
      </c>
      <c r="C12" s="26"/>
      <c r="D12" s="26"/>
      <c r="E12" s="25" t="s">
        <v>87</v>
      </c>
      <c r="F12" s="26"/>
      <c r="G12" s="26"/>
      <c r="H12" s="25" t="s">
        <v>88</v>
      </c>
      <c r="I12" s="27">
        <v>0.50416666666666665</v>
      </c>
    </row>
    <row r="13" spans="1:9" x14ac:dyDescent="0.2">
      <c r="A13" s="24">
        <v>7</v>
      </c>
      <c r="B13" s="25" t="s">
        <v>89</v>
      </c>
      <c r="C13" s="26"/>
      <c r="D13" s="26"/>
      <c r="E13" s="25" t="s">
        <v>90</v>
      </c>
      <c r="F13" s="26"/>
      <c r="G13" s="26"/>
      <c r="H13" s="25" t="s">
        <v>91</v>
      </c>
      <c r="I13" s="27">
        <v>0.50486111111111109</v>
      </c>
    </row>
    <row r="14" spans="1:9" x14ac:dyDescent="0.2">
      <c r="A14" s="24">
        <v>8</v>
      </c>
      <c r="B14" s="25" t="s">
        <v>92</v>
      </c>
      <c r="C14" s="26"/>
      <c r="D14" s="26"/>
      <c r="E14" s="25" t="s">
        <v>93</v>
      </c>
      <c r="F14" s="26"/>
      <c r="G14" s="26"/>
      <c r="H14" s="25" t="s">
        <v>94</v>
      </c>
      <c r="I14" s="27">
        <v>0.50555555555555554</v>
      </c>
    </row>
    <row r="15" spans="1:9" x14ac:dyDescent="0.2">
      <c r="A15" s="24">
        <v>9</v>
      </c>
      <c r="B15" s="25" t="s">
        <v>95</v>
      </c>
      <c r="C15" s="26"/>
      <c r="D15" s="26"/>
      <c r="E15" s="25" t="s">
        <v>96</v>
      </c>
      <c r="F15" s="26"/>
      <c r="G15" s="26"/>
      <c r="H15" s="25" t="s">
        <v>97</v>
      </c>
      <c r="I15" s="27">
        <v>0.50624999999999998</v>
      </c>
    </row>
    <row r="16" spans="1:9" ht="4.5" customHeight="1" x14ac:dyDescent="0.2">
      <c r="A16" s="71"/>
      <c r="B16" s="71"/>
      <c r="C16" s="71"/>
      <c r="D16" s="71"/>
      <c r="E16" s="71"/>
      <c r="F16" s="71"/>
      <c r="G16" s="71"/>
      <c r="H16" s="71"/>
      <c r="I16" s="71"/>
    </row>
    <row r="17" spans="1:15" x14ac:dyDescent="0.2">
      <c r="A17" s="31" t="s">
        <v>6</v>
      </c>
      <c r="B17" s="82">
        <v>45871</v>
      </c>
      <c r="C17" s="82"/>
      <c r="D17" s="83" t="s">
        <v>139</v>
      </c>
      <c r="E17" s="81" t="s">
        <v>140</v>
      </c>
      <c r="F17" s="73"/>
      <c r="G17" s="73"/>
      <c r="H17" s="73"/>
      <c r="I17" s="34"/>
    </row>
    <row r="18" spans="1:15" x14ac:dyDescent="0.2">
      <c r="A18" s="28" t="s">
        <v>1</v>
      </c>
      <c r="B18" s="29" t="s">
        <v>2</v>
      </c>
      <c r="C18" s="28" t="s">
        <v>54</v>
      </c>
      <c r="D18" s="28" t="s">
        <v>55</v>
      </c>
      <c r="E18" s="29" t="s">
        <v>3</v>
      </c>
      <c r="F18" s="28" t="s">
        <v>54</v>
      </c>
      <c r="G18" s="28" t="s">
        <v>55</v>
      </c>
      <c r="H18" s="29" t="s">
        <v>4</v>
      </c>
      <c r="I18" s="30" t="s">
        <v>5</v>
      </c>
    </row>
    <row r="19" spans="1:15" ht="15" x14ac:dyDescent="0.25">
      <c r="A19" s="24">
        <v>10</v>
      </c>
      <c r="B19" s="25" t="s">
        <v>7</v>
      </c>
      <c r="C19" s="25"/>
      <c r="D19" s="25"/>
      <c r="E19" s="25" t="s">
        <v>8</v>
      </c>
      <c r="F19" s="26"/>
      <c r="G19" s="26"/>
      <c r="H19" s="25" t="s">
        <v>98</v>
      </c>
      <c r="I19" s="27">
        <v>0.50694444444444442</v>
      </c>
      <c r="O19"/>
    </row>
    <row r="20" spans="1:15" x14ac:dyDescent="0.2">
      <c r="A20" s="24">
        <v>11</v>
      </c>
      <c r="B20" s="25" t="s">
        <v>9</v>
      </c>
      <c r="C20" s="26"/>
      <c r="D20" s="26"/>
      <c r="E20" s="25" t="s">
        <v>10</v>
      </c>
      <c r="F20" s="26"/>
      <c r="G20" s="26"/>
      <c r="H20" s="25" t="s">
        <v>101</v>
      </c>
      <c r="I20" s="27">
        <v>0.50763888888888886</v>
      </c>
    </row>
    <row r="21" spans="1:15" x14ac:dyDescent="0.2">
      <c r="A21" s="24">
        <v>12</v>
      </c>
      <c r="B21" s="25" t="s">
        <v>11</v>
      </c>
      <c r="C21" s="25"/>
      <c r="D21" s="25"/>
      <c r="E21" s="25" t="s">
        <v>12</v>
      </c>
      <c r="F21" s="26"/>
      <c r="G21" s="26"/>
      <c r="H21" s="25" t="s">
        <v>102</v>
      </c>
      <c r="I21" s="27">
        <v>0.5083333333333333</v>
      </c>
    </row>
    <row r="22" spans="1:15" x14ac:dyDescent="0.2">
      <c r="A22" s="24">
        <v>13</v>
      </c>
      <c r="B22" s="25" t="s">
        <v>13</v>
      </c>
      <c r="C22" s="25"/>
      <c r="D22" s="25"/>
      <c r="E22" s="25" t="s">
        <v>107</v>
      </c>
      <c r="F22" s="26"/>
      <c r="G22" s="26"/>
      <c r="H22" s="25" t="s">
        <v>103</v>
      </c>
      <c r="I22" s="27">
        <v>0.50902777777777775</v>
      </c>
    </row>
    <row r="23" spans="1:15" x14ac:dyDescent="0.2">
      <c r="A23" s="24">
        <v>14</v>
      </c>
      <c r="B23" s="25" t="s">
        <v>15</v>
      </c>
      <c r="C23" s="26"/>
      <c r="D23" s="26"/>
      <c r="E23" s="25" t="s">
        <v>16</v>
      </c>
      <c r="F23" s="26"/>
      <c r="G23" s="26"/>
      <c r="H23" s="25" t="s">
        <v>104</v>
      </c>
      <c r="I23" s="27">
        <v>0.50972222222222219</v>
      </c>
    </row>
    <row r="24" spans="1:15" x14ac:dyDescent="0.2">
      <c r="A24" s="24">
        <v>15</v>
      </c>
      <c r="B24" s="25" t="s">
        <v>17</v>
      </c>
      <c r="C24" s="25"/>
      <c r="D24" s="25"/>
      <c r="E24" s="25" t="s">
        <v>18</v>
      </c>
      <c r="F24" s="26"/>
      <c r="G24" s="26"/>
      <c r="H24" s="25" t="s">
        <v>105</v>
      </c>
      <c r="I24" s="27">
        <v>0.51041666666666663</v>
      </c>
    </row>
    <row r="25" spans="1:15" x14ac:dyDescent="0.2">
      <c r="A25" s="24">
        <v>16</v>
      </c>
      <c r="B25" s="25" t="s">
        <v>19</v>
      </c>
      <c r="C25" s="25"/>
      <c r="D25" s="25"/>
      <c r="E25" s="25" t="s">
        <v>20</v>
      </c>
      <c r="F25" s="26"/>
      <c r="G25" s="26"/>
      <c r="H25" s="25" t="s">
        <v>99</v>
      </c>
      <c r="I25" s="27">
        <v>0.51111111111111107</v>
      </c>
    </row>
    <row r="26" spans="1:15" x14ac:dyDescent="0.2">
      <c r="A26" s="24">
        <v>17</v>
      </c>
      <c r="B26" s="25" t="s">
        <v>21</v>
      </c>
      <c r="C26" s="25"/>
      <c r="D26" s="25"/>
      <c r="E26" s="25" t="s">
        <v>22</v>
      </c>
      <c r="F26" s="26"/>
      <c r="G26" s="26"/>
      <c r="H26" s="25" t="s">
        <v>100</v>
      </c>
      <c r="I26" s="27">
        <v>0.51180555555555551</v>
      </c>
    </row>
    <row r="27" spans="1:15" ht="4.5" customHeight="1" x14ac:dyDescent="0.2">
      <c r="A27" s="71"/>
      <c r="B27" s="71"/>
      <c r="C27" s="71"/>
      <c r="D27" s="71"/>
      <c r="E27" s="71"/>
      <c r="F27" s="71"/>
      <c r="G27" s="71"/>
      <c r="H27" s="71"/>
      <c r="I27" s="71"/>
    </row>
    <row r="28" spans="1:15" x14ac:dyDescent="0.2">
      <c r="A28" s="31" t="s">
        <v>25</v>
      </c>
      <c r="B28" s="82">
        <v>45871</v>
      </c>
      <c r="C28" s="82"/>
      <c r="D28" s="83" t="s">
        <v>175</v>
      </c>
      <c r="E28" s="81" t="s">
        <v>176</v>
      </c>
      <c r="F28" s="129" t="s">
        <v>177</v>
      </c>
      <c r="G28" s="129"/>
      <c r="H28" s="129"/>
      <c r="I28" s="85"/>
    </row>
    <row r="29" spans="1:15" x14ac:dyDescent="0.2">
      <c r="A29" s="28" t="s">
        <v>1</v>
      </c>
      <c r="B29" s="29" t="s">
        <v>2</v>
      </c>
      <c r="C29" s="28" t="s">
        <v>54</v>
      </c>
      <c r="D29" s="28" t="s">
        <v>55</v>
      </c>
      <c r="E29" s="29" t="s">
        <v>3</v>
      </c>
      <c r="F29" s="28" t="s">
        <v>54</v>
      </c>
      <c r="G29" s="28" t="s">
        <v>55</v>
      </c>
      <c r="H29" s="29" t="s">
        <v>4</v>
      </c>
      <c r="I29" s="30" t="s">
        <v>5</v>
      </c>
    </row>
    <row r="30" spans="1:15" x14ac:dyDescent="0.2">
      <c r="A30" s="24">
        <v>18</v>
      </c>
      <c r="B30" s="25" t="s">
        <v>26</v>
      </c>
      <c r="C30" s="26"/>
      <c r="D30" s="26"/>
      <c r="E30" s="25" t="s">
        <v>24</v>
      </c>
      <c r="F30" s="26"/>
      <c r="G30" s="26"/>
      <c r="H30" s="25" t="s">
        <v>106</v>
      </c>
      <c r="I30" s="27">
        <v>0.51249999999999996</v>
      </c>
    </row>
    <row r="31" spans="1:15" x14ac:dyDescent="0.2">
      <c r="A31" s="24">
        <v>19</v>
      </c>
      <c r="B31" s="25" t="s">
        <v>27</v>
      </c>
      <c r="C31" s="26"/>
      <c r="D31" s="26"/>
      <c r="E31" s="25" t="s">
        <v>28</v>
      </c>
      <c r="F31" s="26"/>
      <c r="G31" s="26"/>
      <c r="H31" s="25" t="s">
        <v>108</v>
      </c>
      <c r="I31" s="27">
        <v>0.5131944444444444</v>
      </c>
    </row>
    <row r="32" spans="1:15" x14ac:dyDescent="0.2">
      <c r="A32" s="24">
        <v>20</v>
      </c>
      <c r="B32" s="25" t="s">
        <v>61</v>
      </c>
      <c r="C32" s="26"/>
      <c r="D32" s="26"/>
      <c r="E32" s="25" t="s">
        <v>62</v>
      </c>
      <c r="F32" s="26"/>
      <c r="G32" s="26"/>
      <c r="H32" s="25" t="s">
        <v>109</v>
      </c>
      <c r="I32" s="27">
        <v>0.51388888888888884</v>
      </c>
    </row>
    <row r="33" spans="1:9" x14ac:dyDescent="0.2">
      <c r="A33" s="24">
        <v>21</v>
      </c>
      <c r="B33" s="25" t="s">
        <v>63</v>
      </c>
      <c r="C33" s="26"/>
      <c r="D33" s="26"/>
      <c r="E33" s="25" t="s">
        <v>141</v>
      </c>
      <c r="F33" s="26"/>
      <c r="G33" s="26"/>
      <c r="H33" s="25" t="s">
        <v>110</v>
      </c>
      <c r="I33" s="27">
        <v>0.51458333333333328</v>
      </c>
    </row>
    <row r="34" spans="1:9" x14ac:dyDescent="0.2">
      <c r="A34" s="24">
        <v>22</v>
      </c>
      <c r="B34" s="25" t="s">
        <v>14</v>
      </c>
      <c r="C34" s="26"/>
      <c r="D34" s="26"/>
      <c r="E34" s="25" t="s">
        <v>30</v>
      </c>
      <c r="F34" s="26"/>
      <c r="G34" s="26"/>
      <c r="H34" s="25" t="s">
        <v>111</v>
      </c>
      <c r="I34" s="27">
        <v>0.51527777777777772</v>
      </c>
    </row>
    <row r="35" spans="1:9" x14ac:dyDescent="0.2">
      <c r="A35" s="24">
        <v>23</v>
      </c>
      <c r="B35" s="25" t="s">
        <v>31</v>
      </c>
      <c r="C35" s="26"/>
      <c r="D35" s="26"/>
      <c r="E35" s="25" t="s">
        <v>33</v>
      </c>
      <c r="F35" s="26"/>
      <c r="G35" s="26"/>
      <c r="H35" s="25" t="s">
        <v>112</v>
      </c>
      <c r="I35" s="27">
        <v>0.51597222222222228</v>
      </c>
    </row>
    <row r="36" spans="1:9" ht="4.5" customHeight="1" x14ac:dyDescent="0.2">
      <c r="A36" s="71"/>
      <c r="B36" s="71"/>
      <c r="C36" s="71"/>
      <c r="D36" s="71"/>
      <c r="E36" s="71"/>
      <c r="F36" s="71"/>
      <c r="G36" s="71"/>
      <c r="H36" s="71"/>
      <c r="I36" s="71"/>
    </row>
    <row r="37" spans="1:9" x14ac:dyDescent="0.2">
      <c r="A37" s="31" t="s">
        <v>38</v>
      </c>
      <c r="B37" s="82">
        <v>45871</v>
      </c>
      <c r="C37" s="82"/>
      <c r="D37" s="83" t="s">
        <v>175</v>
      </c>
      <c r="E37" s="81" t="s">
        <v>178</v>
      </c>
      <c r="F37" s="129" t="s">
        <v>179</v>
      </c>
      <c r="G37" s="129"/>
      <c r="H37" s="129"/>
      <c r="I37" s="34"/>
    </row>
    <row r="38" spans="1:9" x14ac:dyDescent="0.2">
      <c r="A38" s="28" t="s">
        <v>1</v>
      </c>
      <c r="B38" s="29" t="s">
        <v>2</v>
      </c>
      <c r="C38" s="28" t="s">
        <v>54</v>
      </c>
      <c r="D38" s="28" t="s">
        <v>55</v>
      </c>
      <c r="E38" s="29" t="s">
        <v>3</v>
      </c>
      <c r="F38" s="28" t="s">
        <v>54</v>
      </c>
      <c r="G38" s="28" t="s">
        <v>55</v>
      </c>
      <c r="H38" s="29" t="s">
        <v>4</v>
      </c>
      <c r="I38" s="30" t="s">
        <v>5</v>
      </c>
    </row>
    <row r="39" spans="1:9" x14ac:dyDescent="0.2">
      <c r="A39" s="24">
        <v>24</v>
      </c>
      <c r="B39" s="25" t="s">
        <v>23</v>
      </c>
      <c r="C39" s="26"/>
      <c r="D39" s="26"/>
      <c r="E39" s="25" t="s">
        <v>34</v>
      </c>
      <c r="F39" s="26"/>
      <c r="G39" s="26"/>
      <c r="H39" s="25" t="s">
        <v>113</v>
      </c>
      <c r="I39" s="27">
        <v>0.51666666666666672</v>
      </c>
    </row>
    <row r="40" spans="1:9" x14ac:dyDescent="0.2">
      <c r="A40" s="24">
        <v>25</v>
      </c>
      <c r="B40" s="25" t="s">
        <v>36</v>
      </c>
      <c r="C40" s="26"/>
      <c r="D40" s="26"/>
      <c r="E40" s="25" t="s">
        <v>37</v>
      </c>
      <c r="F40" s="26"/>
      <c r="G40" s="26"/>
      <c r="H40" s="25" t="s">
        <v>114</v>
      </c>
      <c r="I40" s="27">
        <v>0.51736111111111116</v>
      </c>
    </row>
    <row r="41" spans="1:9" x14ac:dyDescent="0.2">
      <c r="A41" s="24">
        <v>26</v>
      </c>
      <c r="B41" s="25" t="s">
        <v>32</v>
      </c>
      <c r="C41" s="26"/>
      <c r="D41" s="26"/>
      <c r="E41" s="25" t="s">
        <v>142</v>
      </c>
      <c r="F41" s="26"/>
      <c r="G41" s="26"/>
      <c r="H41" s="25" t="s">
        <v>115</v>
      </c>
      <c r="I41" s="27">
        <v>0.5180555555555556</v>
      </c>
    </row>
    <row r="42" spans="1:9" x14ac:dyDescent="0.2">
      <c r="A42" s="24">
        <v>27</v>
      </c>
      <c r="B42" s="25" t="s">
        <v>29</v>
      </c>
      <c r="C42" s="26"/>
      <c r="D42" s="26"/>
      <c r="E42" s="25" t="s">
        <v>149</v>
      </c>
      <c r="F42" s="26"/>
      <c r="G42" s="26"/>
      <c r="H42" s="25" t="s">
        <v>116</v>
      </c>
      <c r="I42" s="27">
        <v>0.51875000000000004</v>
      </c>
    </row>
    <row r="43" spans="1:9" ht="4.5" customHeight="1" x14ac:dyDescent="0.2">
      <c r="A43" s="71"/>
      <c r="B43" s="71"/>
      <c r="C43" s="71"/>
      <c r="D43" s="71"/>
      <c r="E43" s="71"/>
      <c r="F43" s="71"/>
      <c r="G43" s="71"/>
      <c r="H43" s="71"/>
      <c r="I43" s="71"/>
    </row>
    <row r="44" spans="1:9" x14ac:dyDescent="0.2">
      <c r="A44" s="31" t="s">
        <v>41</v>
      </c>
      <c r="B44" s="82">
        <v>45872</v>
      </c>
      <c r="C44" s="82"/>
      <c r="D44" s="83" t="s">
        <v>139</v>
      </c>
      <c r="E44" s="81" t="s">
        <v>180</v>
      </c>
      <c r="F44" s="84" t="s">
        <v>181</v>
      </c>
      <c r="G44" s="84"/>
      <c r="H44" s="84"/>
      <c r="I44" s="34"/>
    </row>
    <row r="45" spans="1:9" x14ac:dyDescent="0.2">
      <c r="A45" s="28" t="s">
        <v>1</v>
      </c>
      <c r="B45" s="29" t="s">
        <v>2</v>
      </c>
      <c r="C45" s="28" t="s">
        <v>54</v>
      </c>
      <c r="D45" s="28" t="s">
        <v>55</v>
      </c>
      <c r="E45" s="29" t="s">
        <v>3</v>
      </c>
      <c r="F45" s="28" t="s">
        <v>54</v>
      </c>
      <c r="G45" s="28" t="s">
        <v>55</v>
      </c>
      <c r="H45" s="29" t="s">
        <v>4</v>
      </c>
      <c r="I45" s="30" t="s">
        <v>5</v>
      </c>
    </row>
    <row r="46" spans="1:9" x14ac:dyDescent="0.2">
      <c r="A46" s="24">
        <v>28</v>
      </c>
      <c r="B46" s="25" t="s">
        <v>35</v>
      </c>
      <c r="C46" s="26"/>
      <c r="D46" s="26"/>
      <c r="E46" s="25" t="s">
        <v>56</v>
      </c>
      <c r="F46" s="26"/>
      <c r="G46" s="26"/>
      <c r="H46" s="25" t="s">
        <v>117</v>
      </c>
      <c r="I46" s="27">
        <v>0.51944444444444449</v>
      </c>
    </row>
    <row r="47" spans="1:9" x14ac:dyDescent="0.2">
      <c r="A47" s="24">
        <v>29</v>
      </c>
      <c r="B47" s="25" t="s">
        <v>40</v>
      </c>
      <c r="C47" s="26"/>
      <c r="D47" s="26"/>
      <c r="E47" s="25" t="s">
        <v>143</v>
      </c>
      <c r="F47" s="26"/>
      <c r="G47" s="26"/>
      <c r="H47" s="25" t="s">
        <v>118</v>
      </c>
      <c r="I47" s="27">
        <v>0.52013888888888893</v>
      </c>
    </row>
    <row r="48" spans="1:9" x14ac:dyDescent="0.2">
      <c r="A48" s="24">
        <v>30</v>
      </c>
      <c r="B48" s="25" t="s">
        <v>149</v>
      </c>
      <c r="C48" s="26"/>
      <c r="D48" s="26"/>
      <c r="E48" s="25" t="s">
        <v>144</v>
      </c>
      <c r="F48" s="26"/>
      <c r="G48" s="26"/>
      <c r="H48" s="25" t="s">
        <v>119</v>
      </c>
      <c r="I48" s="27">
        <v>0.52083333333333337</v>
      </c>
    </row>
    <row r="49" spans="1:9" ht="4.5" customHeight="1" x14ac:dyDescent="0.2">
      <c r="A49" s="71"/>
      <c r="B49" s="71"/>
      <c r="C49" s="71"/>
      <c r="D49" s="71"/>
      <c r="E49" s="71"/>
      <c r="F49" s="71"/>
      <c r="G49" s="71"/>
      <c r="H49" s="71"/>
      <c r="I49" s="71"/>
    </row>
    <row r="50" spans="1:9" x14ac:dyDescent="0.2">
      <c r="A50" s="31" t="s">
        <v>42</v>
      </c>
      <c r="B50" s="82">
        <v>45872</v>
      </c>
      <c r="C50" s="82"/>
      <c r="D50" s="32" t="s">
        <v>175</v>
      </c>
      <c r="E50" s="81" t="s">
        <v>59</v>
      </c>
      <c r="F50" s="84" t="s">
        <v>66</v>
      </c>
      <c r="G50" s="84"/>
      <c r="H50" s="84"/>
      <c r="I50" s="34"/>
    </row>
    <row r="51" spans="1:9" x14ac:dyDescent="0.2">
      <c r="A51" s="28" t="s">
        <v>1</v>
      </c>
      <c r="B51" s="29" t="s">
        <v>2</v>
      </c>
      <c r="C51" s="28" t="s">
        <v>54</v>
      </c>
      <c r="D51" s="28" t="s">
        <v>55</v>
      </c>
      <c r="E51" s="29" t="s">
        <v>3</v>
      </c>
      <c r="F51" s="28" t="s">
        <v>54</v>
      </c>
      <c r="G51" s="28" t="s">
        <v>55</v>
      </c>
      <c r="H51" s="29" t="s">
        <v>4</v>
      </c>
      <c r="I51" s="30" t="s">
        <v>5</v>
      </c>
    </row>
    <row r="52" spans="1:9" x14ac:dyDescent="0.2">
      <c r="A52" s="24">
        <v>31</v>
      </c>
      <c r="B52" s="25" t="s">
        <v>59</v>
      </c>
      <c r="C52" s="26"/>
      <c r="D52" s="26"/>
      <c r="E52" s="25" t="s">
        <v>59</v>
      </c>
      <c r="F52" s="26"/>
      <c r="G52" s="26"/>
      <c r="H52" s="25" t="s">
        <v>120</v>
      </c>
      <c r="I52" s="27">
        <v>0.52152777777777781</v>
      </c>
    </row>
    <row r="53" spans="1:9" x14ac:dyDescent="0.2">
      <c r="A53" s="24">
        <v>32</v>
      </c>
      <c r="B53" s="25" t="s">
        <v>59</v>
      </c>
      <c r="C53" s="26"/>
      <c r="D53" s="26"/>
      <c r="E53" s="25" t="s">
        <v>59</v>
      </c>
      <c r="F53" s="26"/>
      <c r="G53" s="26"/>
      <c r="H53" s="25" t="s">
        <v>121</v>
      </c>
      <c r="I53" s="27">
        <v>0.52222222222222225</v>
      </c>
    </row>
    <row r="54" spans="1:9" x14ac:dyDescent="0.2">
      <c r="A54" s="31" t="s">
        <v>123</v>
      </c>
      <c r="B54" s="69"/>
      <c r="C54" s="69"/>
      <c r="D54" s="32"/>
      <c r="E54" s="81" t="s">
        <v>122</v>
      </c>
      <c r="F54" s="73" t="s">
        <v>67</v>
      </c>
      <c r="G54" s="73"/>
      <c r="H54" s="73"/>
      <c r="I54" s="34"/>
    </row>
    <row r="55" spans="1:9" x14ac:dyDescent="0.2">
      <c r="A55" s="28" t="s">
        <v>1</v>
      </c>
      <c r="B55" s="29" t="s">
        <v>2</v>
      </c>
      <c r="C55" s="28" t="s">
        <v>54</v>
      </c>
      <c r="D55" s="28" t="s">
        <v>55</v>
      </c>
      <c r="E55" s="29" t="s">
        <v>3</v>
      </c>
      <c r="F55" s="28" t="s">
        <v>54</v>
      </c>
      <c r="G55" s="28" t="s">
        <v>55</v>
      </c>
      <c r="H55" s="29" t="s">
        <v>4</v>
      </c>
      <c r="I55" s="30" t="s">
        <v>5</v>
      </c>
    </row>
    <row r="56" spans="1:9" x14ac:dyDescent="0.2">
      <c r="A56" s="24" t="s">
        <v>124</v>
      </c>
      <c r="B56" s="25" t="s">
        <v>59</v>
      </c>
      <c r="C56" s="26"/>
      <c r="D56" s="26"/>
      <c r="E56" s="25" t="s">
        <v>59</v>
      </c>
      <c r="F56" s="26"/>
      <c r="G56" s="26"/>
      <c r="H56" s="25" t="s">
        <v>131</v>
      </c>
      <c r="I56" s="27">
        <v>0.5229166666666667</v>
      </c>
    </row>
    <row r="57" spans="1:9" x14ac:dyDescent="0.2">
      <c r="A57" s="24" t="s">
        <v>126</v>
      </c>
      <c r="B57" s="25" t="s">
        <v>59</v>
      </c>
      <c r="C57" s="26"/>
      <c r="D57" s="26"/>
      <c r="E57" s="25" t="s">
        <v>59</v>
      </c>
      <c r="F57" s="26"/>
      <c r="G57" s="26"/>
      <c r="H57" s="25" t="s">
        <v>132</v>
      </c>
      <c r="I57" s="27">
        <v>0.52361111111111114</v>
      </c>
    </row>
    <row r="58" spans="1:9" x14ac:dyDescent="0.2">
      <c r="A58" s="24" t="s">
        <v>127</v>
      </c>
      <c r="B58" s="25" t="s">
        <v>59</v>
      </c>
      <c r="C58" s="26"/>
      <c r="D58" s="26"/>
      <c r="E58" s="25" t="s">
        <v>59</v>
      </c>
      <c r="F58" s="26"/>
      <c r="G58" s="26"/>
      <c r="H58" s="25" t="s">
        <v>133</v>
      </c>
      <c r="I58" s="27">
        <v>0.52430555555555558</v>
      </c>
    </row>
    <row r="59" spans="1:9" x14ac:dyDescent="0.2">
      <c r="A59" s="31" t="s">
        <v>128</v>
      </c>
      <c r="B59" s="69"/>
      <c r="C59" s="69"/>
      <c r="D59" s="32"/>
      <c r="E59" s="81" t="s">
        <v>129</v>
      </c>
      <c r="F59" s="73" t="s">
        <v>130</v>
      </c>
      <c r="G59" s="73"/>
      <c r="H59" s="73"/>
      <c r="I59" s="34"/>
    </row>
    <row r="60" spans="1:9" x14ac:dyDescent="0.2">
      <c r="A60" s="24" t="s">
        <v>125</v>
      </c>
      <c r="B60" s="25" t="s">
        <v>59</v>
      </c>
      <c r="C60" s="26"/>
      <c r="D60" s="26"/>
      <c r="E60" s="25" t="s">
        <v>59</v>
      </c>
      <c r="F60" s="26"/>
      <c r="G60" s="26"/>
      <c r="H60" s="25" t="s">
        <v>138</v>
      </c>
      <c r="I60" s="27">
        <v>0.5229166666666667</v>
      </c>
    </row>
    <row r="61" spans="1:9" x14ac:dyDescent="0.2">
      <c r="A61" s="24" t="s">
        <v>134</v>
      </c>
      <c r="B61" s="25" t="s">
        <v>59</v>
      </c>
      <c r="C61" s="26"/>
      <c r="D61" s="26"/>
      <c r="E61" s="25" t="s">
        <v>59</v>
      </c>
      <c r="F61" s="26"/>
      <c r="G61" s="26"/>
      <c r="H61" s="25" t="s">
        <v>137</v>
      </c>
      <c r="I61" s="27">
        <v>0.52361111111111114</v>
      </c>
    </row>
    <row r="62" spans="1:9" x14ac:dyDescent="0.2">
      <c r="A62" s="24" t="s">
        <v>135</v>
      </c>
      <c r="B62" s="25" t="s">
        <v>145</v>
      </c>
      <c r="C62" s="26"/>
      <c r="D62" s="26"/>
      <c r="E62" s="25" t="s">
        <v>146</v>
      </c>
      <c r="F62" s="26"/>
      <c r="G62" s="26"/>
      <c r="H62" s="25" t="s">
        <v>136</v>
      </c>
      <c r="I62" s="27">
        <v>0.52430555555555558</v>
      </c>
    </row>
    <row r="63" spans="1:9" ht="4.5" customHeight="1" x14ac:dyDescent="0.2">
      <c r="A63" s="71"/>
      <c r="B63" s="71"/>
      <c r="C63" s="71"/>
      <c r="D63" s="71"/>
      <c r="E63" s="71"/>
      <c r="F63" s="71"/>
      <c r="G63" s="71"/>
      <c r="H63" s="71"/>
      <c r="I63" s="71"/>
    </row>
    <row r="64" spans="1:9" x14ac:dyDescent="0.2">
      <c r="A64" s="3"/>
    </row>
    <row r="65" spans="1:6" x14ac:dyDescent="0.2">
      <c r="A65" s="3"/>
      <c r="B65" s="74" t="s">
        <v>57</v>
      </c>
      <c r="C65" s="74"/>
      <c r="D65" s="74"/>
      <c r="E65" s="25"/>
      <c r="F65" s="21"/>
    </row>
    <row r="66" spans="1:6" x14ac:dyDescent="0.2">
      <c r="A66" s="3"/>
      <c r="B66" s="20"/>
      <c r="C66" s="21"/>
      <c r="D66" s="21"/>
      <c r="E66" s="20"/>
      <c r="F66" s="21"/>
    </row>
    <row r="67" spans="1:6" x14ac:dyDescent="0.2">
      <c r="A67" s="3"/>
    </row>
  </sheetData>
  <mergeCells count="22">
    <mergeCell ref="B65:D65"/>
    <mergeCell ref="A27:I27"/>
    <mergeCell ref="B28:C28"/>
    <mergeCell ref="F28:H28"/>
    <mergeCell ref="A36:I36"/>
    <mergeCell ref="B37:C37"/>
    <mergeCell ref="A63:I63"/>
    <mergeCell ref="F37:H37"/>
    <mergeCell ref="A43:I43"/>
    <mergeCell ref="B44:C44"/>
    <mergeCell ref="F44:H44"/>
    <mergeCell ref="A49:I49"/>
    <mergeCell ref="F50:H50"/>
    <mergeCell ref="F54:H54"/>
    <mergeCell ref="B50:C50"/>
    <mergeCell ref="F59:H59"/>
    <mergeCell ref="F5:H5"/>
    <mergeCell ref="A4:I4"/>
    <mergeCell ref="A16:I16"/>
    <mergeCell ref="B17:C17"/>
    <mergeCell ref="F17:H17"/>
    <mergeCell ref="B5:C5"/>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A1:V110"/>
  <sheetViews>
    <sheetView showGridLines="0" topLeftCell="A10" zoomScaleNormal="100" workbookViewId="0">
      <selection activeCell="S28" sqref="S28"/>
    </sheetView>
  </sheetViews>
  <sheetFormatPr defaultRowHeight="12.75" x14ac:dyDescent="0.2"/>
  <cols>
    <col min="1" max="1" width="9.140625" style="4"/>
    <col min="2" max="10" width="14.7109375" style="4" customWidth="1"/>
    <col min="11" max="12" width="1.7109375" style="4" customWidth="1"/>
    <col min="13" max="14" width="4.28515625" style="4" customWidth="1"/>
    <col min="15" max="15" width="14.7109375" style="4" customWidth="1"/>
    <col min="16" max="16" width="7" style="4" customWidth="1"/>
    <col min="17" max="19" width="14.7109375" style="4" customWidth="1"/>
    <col min="20" max="16384" width="9.140625" style="4"/>
  </cols>
  <sheetData>
    <row r="1" spans="1:20" x14ac:dyDescent="0.2">
      <c r="G1" s="5"/>
    </row>
    <row r="2" spans="1:20" s="7" customFormat="1" x14ac:dyDescent="0.2">
      <c r="A2" s="35"/>
      <c r="B2" s="35" t="s">
        <v>47</v>
      </c>
      <c r="C2" s="35" t="s">
        <v>46</v>
      </c>
      <c r="D2" s="35" t="s">
        <v>45</v>
      </c>
      <c r="E2" s="35" t="s">
        <v>44</v>
      </c>
      <c r="F2" s="35" t="s">
        <v>43</v>
      </c>
      <c r="G2" s="35" t="s">
        <v>44</v>
      </c>
      <c r="H2" s="35" t="s">
        <v>45</v>
      </c>
      <c r="I2" s="35" t="s">
        <v>46</v>
      </c>
      <c r="J2" s="35" t="s">
        <v>47</v>
      </c>
      <c r="K2" s="35"/>
      <c r="L2" s="35"/>
      <c r="M2" s="35"/>
      <c r="N2" s="35"/>
      <c r="O2" s="35" t="s">
        <v>48</v>
      </c>
      <c r="P2" s="35"/>
      <c r="Q2" s="35" t="s">
        <v>52</v>
      </c>
      <c r="R2" s="35" t="s">
        <v>53</v>
      </c>
      <c r="S2" s="35" t="s">
        <v>147</v>
      </c>
    </row>
    <row r="3" spans="1:20" x14ac:dyDescent="0.2">
      <c r="G3" s="5"/>
      <c r="M3" s="6"/>
    </row>
    <row r="4" spans="1:20" x14ac:dyDescent="0.2">
      <c r="A4" s="36"/>
      <c r="B4" s="36"/>
      <c r="C4" s="36"/>
      <c r="D4" s="36"/>
      <c r="E4" s="36"/>
      <c r="F4" s="37"/>
      <c r="G4" s="37"/>
      <c r="H4" s="36"/>
      <c r="I4" s="36"/>
      <c r="J4" s="36"/>
      <c r="K4" s="36"/>
    </row>
    <row r="5" spans="1:20" x14ac:dyDescent="0.2">
      <c r="A5" s="76"/>
      <c r="B5" s="76"/>
      <c r="C5" s="76"/>
      <c r="D5" s="76"/>
      <c r="E5" s="76"/>
      <c r="F5" s="38" t="str">
        <f>+'18 Team Schedule'!B7</f>
        <v>Team 1</v>
      </c>
      <c r="G5" s="37"/>
      <c r="H5" s="37"/>
      <c r="I5" s="36"/>
      <c r="J5" s="36"/>
      <c r="K5" s="36"/>
      <c r="O5" s="99"/>
      <c r="P5" s="99"/>
      <c r="Q5" s="99"/>
      <c r="R5" s="99"/>
    </row>
    <row r="6" spans="1:20" x14ac:dyDescent="0.2">
      <c r="A6" s="76"/>
      <c r="B6" s="75"/>
      <c r="C6" s="75"/>
      <c r="D6" s="75"/>
      <c r="E6" s="75"/>
      <c r="F6" s="39">
        <v>1</v>
      </c>
      <c r="G6" s="75"/>
      <c r="H6" s="75"/>
      <c r="I6" s="76"/>
      <c r="J6" s="76"/>
      <c r="K6" s="36"/>
      <c r="O6" s="99"/>
      <c r="P6" s="99"/>
      <c r="Q6" s="99"/>
      <c r="R6" s="99"/>
    </row>
    <row r="7" spans="1:20" x14ac:dyDescent="0.2">
      <c r="A7" s="76"/>
      <c r="B7" s="75"/>
      <c r="C7" s="75"/>
      <c r="D7" s="57" t="str">
        <f>+'18 Team Schedule'!B30</f>
        <v>Loser 1</v>
      </c>
      <c r="E7" s="40" t="s">
        <v>148</v>
      </c>
      <c r="F7" s="41" t="str">
        <f>'18 Team Schedule'!$H$7</f>
        <v>Field 1</v>
      </c>
      <c r="G7" s="42" t="s">
        <v>148</v>
      </c>
      <c r="H7" s="57" t="str">
        <f>+'18 Team Schedule'!B34</f>
        <v>Winner 1</v>
      </c>
      <c r="I7" s="76"/>
      <c r="J7" s="76"/>
      <c r="K7" s="36"/>
      <c r="O7" s="99"/>
      <c r="P7" s="99"/>
      <c r="Q7" s="99"/>
      <c r="R7" s="99"/>
    </row>
    <row r="8" spans="1:20" x14ac:dyDescent="0.2">
      <c r="A8" s="76"/>
      <c r="B8" s="75"/>
      <c r="C8" s="75"/>
      <c r="D8" s="43"/>
      <c r="E8" s="75"/>
      <c r="F8" s="44">
        <f>'18 Team Schedule'!$I$7</f>
        <v>0.50069444444444444</v>
      </c>
      <c r="G8" s="75"/>
      <c r="H8" s="45"/>
      <c r="I8" s="76"/>
      <c r="J8" s="76"/>
      <c r="K8" s="36"/>
      <c r="O8" s="99"/>
      <c r="P8" s="99"/>
      <c r="Q8" s="99"/>
      <c r="R8" s="99"/>
    </row>
    <row r="9" spans="1:20" x14ac:dyDescent="0.2">
      <c r="A9" s="76"/>
      <c r="B9" s="75"/>
      <c r="C9" s="75"/>
      <c r="D9" s="46"/>
      <c r="E9" s="75"/>
      <c r="F9" s="47"/>
      <c r="G9" s="75"/>
      <c r="H9" s="48"/>
      <c r="I9" s="76"/>
      <c r="J9" s="76"/>
      <c r="K9" s="36"/>
      <c r="M9" s="8"/>
      <c r="N9" s="9"/>
      <c r="O9" s="100"/>
      <c r="P9" s="101"/>
      <c r="Q9" s="58" t="s">
        <v>49</v>
      </c>
      <c r="R9" s="99"/>
    </row>
    <row r="10" spans="1:20" x14ac:dyDescent="0.2">
      <c r="A10" s="76"/>
      <c r="B10" s="75"/>
      <c r="C10" s="75"/>
      <c r="D10" s="46"/>
      <c r="E10" s="75"/>
      <c r="F10" s="49" t="str">
        <f>'18 Team Schedule'!$E$7</f>
        <v>Team 2</v>
      </c>
      <c r="G10" s="75"/>
      <c r="H10" s="48"/>
      <c r="I10" s="75"/>
      <c r="J10" s="76"/>
      <c r="K10" s="36"/>
      <c r="M10" s="8"/>
      <c r="N10" s="10"/>
      <c r="O10" s="101"/>
      <c r="P10" s="101"/>
      <c r="Q10" s="102"/>
      <c r="R10" s="99"/>
    </row>
    <row r="11" spans="1:20" x14ac:dyDescent="0.2">
      <c r="A11" s="76"/>
      <c r="B11" s="75"/>
      <c r="C11" s="75"/>
      <c r="D11" s="46"/>
      <c r="E11" s="75"/>
      <c r="F11" s="49"/>
      <c r="G11" s="75"/>
      <c r="H11" s="48"/>
      <c r="I11" s="75"/>
      <c r="J11" s="76"/>
      <c r="K11" s="36"/>
      <c r="M11" s="11"/>
      <c r="N11" s="12"/>
      <c r="O11" s="101"/>
      <c r="P11" s="101"/>
      <c r="Q11" s="101"/>
      <c r="R11" s="99"/>
    </row>
    <row r="12" spans="1:20" x14ac:dyDescent="0.2">
      <c r="A12" s="76"/>
      <c r="B12" s="75"/>
      <c r="C12" s="75"/>
      <c r="D12" s="46"/>
      <c r="E12" s="77"/>
      <c r="F12" s="49" t="str">
        <f>'18 Team Schedule'!$B$8</f>
        <v>Team 3</v>
      </c>
      <c r="G12" s="77"/>
      <c r="H12" s="48"/>
      <c r="I12" s="75"/>
      <c r="J12" s="76"/>
      <c r="K12" s="36"/>
      <c r="M12" s="8"/>
      <c r="N12" s="12"/>
      <c r="O12" s="97" t="s">
        <v>148</v>
      </c>
      <c r="P12" s="103"/>
      <c r="Q12" s="49" t="s">
        <v>148</v>
      </c>
      <c r="R12" s="49" t="s">
        <v>64</v>
      </c>
      <c r="S12" s="59"/>
      <c r="T12" s="36"/>
    </row>
    <row r="13" spans="1:20" x14ac:dyDescent="0.2">
      <c r="A13" s="76"/>
      <c r="B13" s="75"/>
      <c r="C13" s="75"/>
      <c r="D13" s="46"/>
      <c r="E13" s="75"/>
      <c r="F13" s="39">
        <v>2</v>
      </c>
      <c r="G13" s="75"/>
      <c r="H13" s="48"/>
      <c r="I13" s="75"/>
      <c r="J13" s="76"/>
      <c r="K13" s="36"/>
      <c r="M13" s="8"/>
      <c r="N13" s="12"/>
      <c r="O13" s="103"/>
      <c r="P13" s="103"/>
      <c r="Q13" s="60"/>
      <c r="R13" s="61"/>
      <c r="S13" s="59"/>
      <c r="T13" s="36"/>
    </row>
    <row r="14" spans="1:20" x14ac:dyDescent="0.2">
      <c r="A14" s="76"/>
      <c r="B14" s="75"/>
      <c r="C14" s="75"/>
      <c r="D14" s="46"/>
      <c r="E14" s="40" t="str">
        <f>+'18 Team Schedule'!B19</f>
        <v>Loser 2</v>
      </c>
      <c r="F14" s="41" t="str">
        <f>'18 Team Schedule'!$H$8</f>
        <v>Field 2</v>
      </c>
      <c r="G14" s="42" t="str">
        <f>+'18 Team Schedule'!B23</f>
        <v>Winner 2</v>
      </c>
      <c r="H14" s="48"/>
      <c r="I14" s="75"/>
      <c r="J14" s="76"/>
      <c r="K14" s="36"/>
      <c r="M14" s="11"/>
      <c r="N14" s="12"/>
      <c r="O14" s="105"/>
      <c r="P14" s="105"/>
      <c r="Q14" s="49"/>
      <c r="R14" s="62" t="str">
        <f>+'18 Team Schedule'!A57</f>
        <v>34A</v>
      </c>
      <c r="S14" s="49" t="s">
        <v>59</v>
      </c>
      <c r="T14" s="36"/>
    </row>
    <row r="15" spans="1:20" x14ac:dyDescent="0.2">
      <c r="A15" s="76"/>
      <c r="B15" s="75"/>
      <c r="C15" s="75"/>
      <c r="D15" s="46"/>
      <c r="E15" s="43"/>
      <c r="F15" s="44">
        <f>'18 Team Schedule'!$I$8</f>
        <v>0.50138888888888888</v>
      </c>
      <c r="G15" s="45"/>
      <c r="H15" s="48"/>
      <c r="I15" s="75"/>
      <c r="J15" s="76"/>
      <c r="K15" s="36"/>
      <c r="M15" s="11"/>
      <c r="N15" s="9"/>
      <c r="O15" s="116" t="str">
        <f>+'18 Team Schedule'!B52</f>
        <v>TBD</v>
      </c>
      <c r="P15" s="103"/>
      <c r="Q15" s="49" t="s">
        <v>150</v>
      </c>
      <c r="R15" s="63">
        <f>+'18 Team Schedule'!I57</f>
        <v>0.52361111111111114</v>
      </c>
      <c r="S15" s="61"/>
      <c r="T15" s="36"/>
    </row>
    <row r="16" spans="1:20" x14ac:dyDescent="0.2">
      <c r="A16" s="76"/>
      <c r="B16" s="75"/>
      <c r="C16" s="75"/>
      <c r="D16" s="46"/>
      <c r="E16" s="46"/>
      <c r="F16" s="47"/>
      <c r="G16" s="48"/>
      <c r="H16" s="48"/>
      <c r="I16" s="75"/>
      <c r="J16" s="76"/>
      <c r="K16" s="36"/>
      <c r="M16" s="13"/>
      <c r="N16" s="9"/>
      <c r="O16" s="117"/>
      <c r="P16" s="103"/>
      <c r="Q16" s="61"/>
      <c r="R16" s="63" t="str">
        <f>+'18 Team Schedule'!H57</f>
        <v>Field 34A</v>
      </c>
      <c r="S16" s="62" t="str">
        <f>+'18 Team Schedule'!A58</f>
        <v>35A</v>
      </c>
      <c r="T16" s="36"/>
    </row>
    <row r="17" spans="1:22" x14ac:dyDescent="0.2">
      <c r="A17" s="76"/>
      <c r="B17" s="75"/>
      <c r="C17" s="75"/>
      <c r="D17" s="46"/>
      <c r="E17" s="46">
        <f>+'18 Team Schedule'!A19</f>
        <v>10</v>
      </c>
      <c r="F17" s="49" t="str">
        <f>'18 Team Schedule'!$E$8</f>
        <v>Team 4</v>
      </c>
      <c r="G17" s="48">
        <f>+'18 Team Schedule'!A23</f>
        <v>14</v>
      </c>
      <c r="H17" s="48"/>
      <c r="I17" s="75"/>
      <c r="J17" s="76"/>
      <c r="K17" s="36"/>
      <c r="M17" s="11"/>
      <c r="N17" s="9"/>
      <c r="O17" s="93">
        <f>+'18 Team Schedule'!A52</f>
        <v>31</v>
      </c>
      <c r="P17" s="103"/>
      <c r="Q17" s="62" t="str">
        <f>+'18 Team Schedule'!A56</f>
        <v>33A</v>
      </c>
      <c r="R17" s="64"/>
      <c r="S17" s="65" t="s">
        <v>50</v>
      </c>
      <c r="T17" s="66"/>
    </row>
    <row r="18" spans="1:22" x14ac:dyDescent="0.2">
      <c r="A18" s="76"/>
      <c r="B18" s="75"/>
      <c r="C18" s="89" t="str">
        <f>+'18 Team Schedule'!B39</f>
        <v>Winner 10</v>
      </c>
      <c r="D18" s="88" t="s">
        <v>148</v>
      </c>
      <c r="E18" s="50">
        <f>+'18 Team Schedule'!I19</f>
        <v>0.50694444444444442</v>
      </c>
      <c r="F18" s="49"/>
      <c r="G18" s="51">
        <f>+'18 Team Schedule'!I23</f>
        <v>0.50972222222222219</v>
      </c>
      <c r="H18" s="88"/>
      <c r="I18" s="90" t="str">
        <f>+'18 Team Schedule'!B42</f>
        <v>Winner 14</v>
      </c>
      <c r="J18" s="76"/>
      <c r="K18" s="36"/>
      <c r="M18" s="8"/>
      <c r="N18" s="12"/>
      <c r="O18" s="94">
        <f>+'18 Team Schedule'!I52</f>
        <v>0.52152777777777781</v>
      </c>
      <c r="P18" s="103"/>
      <c r="Q18" s="63">
        <f>+'18 Team Schedule'!I56</f>
        <v>0.5229166666666667</v>
      </c>
      <c r="R18" s="49" t="s">
        <v>59</v>
      </c>
      <c r="S18" s="63">
        <f>+'18 Team Schedule'!I58</f>
        <v>0.52430555555555558</v>
      </c>
      <c r="T18" s="37" t="s">
        <v>60</v>
      </c>
    </row>
    <row r="19" spans="1:22" x14ac:dyDescent="0.2">
      <c r="A19" s="76"/>
      <c r="B19" s="75"/>
      <c r="C19" s="110"/>
      <c r="D19" s="50"/>
      <c r="E19" s="50" t="str">
        <f>+'18 Team Schedule'!H19</f>
        <v>Field 10</v>
      </c>
      <c r="F19" s="38" t="str">
        <f>'18 Team Schedule'!$B$9</f>
        <v>Team 5</v>
      </c>
      <c r="G19" s="51" t="str">
        <f>+'18 Team Schedule'!H23</f>
        <v>Field 14</v>
      </c>
      <c r="H19" s="51"/>
      <c r="I19" s="113"/>
      <c r="J19" s="76"/>
      <c r="K19" s="36"/>
      <c r="M19" s="8"/>
      <c r="N19" s="9"/>
      <c r="O19" s="93" t="str">
        <f>+'18 Team Schedule'!H52</f>
        <v>Field 31</v>
      </c>
      <c r="P19" s="103"/>
      <c r="Q19" s="63" t="str">
        <f>+'18 Team Schedule'!H56</f>
        <v>Field 33A</v>
      </c>
      <c r="R19" s="59"/>
      <c r="S19" s="63" t="str">
        <f>+'18 Team Schedule'!H58</f>
        <v>Field 35A</v>
      </c>
      <c r="T19" s="36"/>
    </row>
    <row r="20" spans="1:22" x14ac:dyDescent="0.2">
      <c r="A20" s="76"/>
      <c r="B20" s="75"/>
      <c r="C20" s="55">
        <f>+'18 Team Schedule'!A39</f>
        <v>24</v>
      </c>
      <c r="D20" s="46">
        <f>+'18 Team Schedule'!A30</f>
        <v>18</v>
      </c>
      <c r="E20" s="46"/>
      <c r="F20" s="39">
        <v>3</v>
      </c>
      <c r="G20" s="48"/>
      <c r="H20" s="48">
        <f>+'18 Team Schedule'!A34</f>
        <v>22</v>
      </c>
      <c r="I20" s="48"/>
      <c r="J20" s="75"/>
      <c r="K20" s="36"/>
      <c r="M20" s="8"/>
      <c r="N20" s="9"/>
      <c r="O20" s="98"/>
      <c r="P20" s="103"/>
      <c r="Q20" s="67"/>
      <c r="R20" s="59"/>
      <c r="S20" s="64"/>
      <c r="T20" s="36"/>
    </row>
    <row r="21" spans="1:22" x14ac:dyDescent="0.2">
      <c r="A21" s="76"/>
      <c r="B21" s="40" t="str">
        <f>+'18 Team Schedule'!E46</f>
        <v>Winner 24</v>
      </c>
      <c r="C21" s="80">
        <f>+'18 Team Schedule'!I39</f>
        <v>0.51666666666666672</v>
      </c>
      <c r="D21" s="50">
        <f>+'18 Team Schedule'!I30</f>
        <v>0.51249999999999996</v>
      </c>
      <c r="E21" s="52"/>
      <c r="F21" s="41" t="str">
        <f>'18 Team Schedule'!$H$9</f>
        <v>Field 3</v>
      </c>
      <c r="G21" s="52"/>
      <c r="H21" s="51">
        <f>+'18 Team Schedule'!I34</f>
        <v>0.51527777777777772</v>
      </c>
      <c r="I21" s="48"/>
      <c r="J21" s="75"/>
      <c r="K21" s="36"/>
      <c r="M21" s="11"/>
      <c r="N21" s="9"/>
      <c r="O21" s="107" t="str">
        <f>+'18 Team Schedule'!E52</f>
        <v>TBD</v>
      </c>
      <c r="P21" s="103"/>
      <c r="Q21" s="49" t="s">
        <v>59</v>
      </c>
      <c r="R21" s="59"/>
      <c r="S21" s="49" t="s">
        <v>59</v>
      </c>
      <c r="T21" s="36"/>
    </row>
    <row r="22" spans="1:22" x14ac:dyDescent="0.2">
      <c r="A22" s="76"/>
      <c r="B22" s="43"/>
      <c r="C22" s="55" t="str">
        <f>+'18 Team Schedule'!H39</f>
        <v>Field 24</v>
      </c>
      <c r="D22" s="50" t="str">
        <f>+'18 Team Schedule'!H30</f>
        <v>Field 18</v>
      </c>
      <c r="E22" s="75" t="str">
        <f>+'18 Team Schedule'!E19</f>
        <v>Loser 3</v>
      </c>
      <c r="F22" s="44">
        <f>'18 Team Schedule'!$I$9</f>
        <v>0.50208333333333333</v>
      </c>
      <c r="G22" s="75" t="str">
        <f>+'18 Team Schedule'!E23</f>
        <v>Winner 3</v>
      </c>
      <c r="H22" s="51" t="str">
        <f>+'18 Team Schedule'!H34</f>
        <v>Field 22</v>
      </c>
      <c r="I22" s="51"/>
      <c r="J22" s="76"/>
      <c r="K22" s="36"/>
      <c r="M22" s="11"/>
      <c r="N22" s="9"/>
      <c r="O22" s="106"/>
      <c r="P22" s="103"/>
      <c r="Q22" s="1"/>
      <c r="R22" s="1"/>
      <c r="S22" s="1"/>
      <c r="V22" s="36"/>
    </row>
    <row r="23" spans="1:22" x14ac:dyDescent="0.2">
      <c r="A23" s="76"/>
      <c r="B23" s="46"/>
      <c r="C23" s="114"/>
      <c r="D23" s="46"/>
      <c r="E23" s="75"/>
      <c r="F23" s="47"/>
      <c r="G23" s="75"/>
      <c r="H23" s="53"/>
      <c r="I23" s="48"/>
      <c r="J23" s="76"/>
      <c r="K23" s="36"/>
      <c r="M23" s="13"/>
      <c r="N23" s="9"/>
      <c r="O23" s="116" t="str">
        <f>+'18 Team Schedule'!B53</f>
        <v>TBD</v>
      </c>
      <c r="P23" s="103"/>
      <c r="Q23" s="103"/>
      <c r="R23" s="104"/>
      <c r="S23" s="36"/>
      <c r="T23" s="36"/>
      <c r="U23" s="36"/>
      <c r="V23" s="36"/>
    </row>
    <row r="24" spans="1:22" x14ac:dyDescent="0.2">
      <c r="A24" s="76"/>
      <c r="B24" s="46"/>
      <c r="C24" s="52"/>
      <c r="D24" s="46"/>
      <c r="E24" s="75"/>
      <c r="F24" s="49" t="str">
        <f>'18 Team Schedule'!$E$9</f>
        <v>Team 6</v>
      </c>
      <c r="G24" s="75"/>
      <c r="H24" s="53"/>
      <c r="I24" s="48"/>
      <c r="J24" s="76"/>
      <c r="K24" s="36"/>
      <c r="M24" s="11"/>
      <c r="N24" s="9"/>
      <c r="O24" s="92"/>
      <c r="P24" s="103"/>
      <c r="Q24" s="103"/>
      <c r="R24" s="104"/>
      <c r="S24" s="36"/>
      <c r="T24" s="36"/>
      <c r="U24" s="36"/>
      <c r="V24" s="36"/>
    </row>
    <row r="25" spans="1:22" x14ac:dyDescent="0.2">
      <c r="A25" s="76"/>
      <c r="B25" s="46"/>
      <c r="C25" s="75" t="str">
        <f>+'18 Team Schedule'!E39</f>
        <v>Winner 18</v>
      </c>
      <c r="D25" s="46"/>
      <c r="E25" s="75"/>
      <c r="F25" s="49"/>
      <c r="G25" s="75"/>
      <c r="H25" s="48"/>
      <c r="I25" s="48"/>
      <c r="J25" s="75"/>
      <c r="K25" s="36"/>
      <c r="M25" s="8"/>
      <c r="N25" s="9"/>
      <c r="O25" s="118">
        <f>+'18 Team Schedule'!A53</f>
        <v>32</v>
      </c>
      <c r="P25" s="103"/>
      <c r="Q25" s="103"/>
      <c r="R25" s="104"/>
      <c r="S25" s="36"/>
      <c r="T25" s="36"/>
      <c r="U25" s="36"/>
      <c r="V25" s="36"/>
    </row>
    <row r="26" spans="1:22" x14ac:dyDescent="0.2">
      <c r="A26" s="76"/>
      <c r="B26" s="46"/>
      <c r="C26" s="75"/>
      <c r="D26" s="46"/>
      <c r="E26" s="77"/>
      <c r="F26" s="49" t="str">
        <f>'18 Team Schedule'!$B$10</f>
        <v>Team 7</v>
      </c>
      <c r="G26" s="77"/>
      <c r="H26" s="48"/>
      <c r="I26" s="48">
        <f>+'18 Team Schedule'!A42</f>
        <v>27</v>
      </c>
      <c r="J26" s="75"/>
      <c r="K26" s="36"/>
      <c r="M26" s="8"/>
      <c r="N26" s="9"/>
      <c r="O26" s="119">
        <f>+'18 Team Schedule'!I53</f>
        <v>0.52222222222222225</v>
      </c>
      <c r="P26" s="103"/>
      <c r="Q26" s="103"/>
      <c r="R26" s="104"/>
      <c r="S26" s="36"/>
      <c r="T26" s="36"/>
      <c r="U26" s="36"/>
      <c r="V26" s="36"/>
    </row>
    <row r="27" spans="1:22" x14ac:dyDescent="0.2">
      <c r="A27" s="76"/>
      <c r="B27" s="46"/>
      <c r="C27" s="75"/>
      <c r="D27" s="46"/>
      <c r="E27" s="75"/>
      <c r="F27" s="39">
        <v>4</v>
      </c>
      <c r="G27" s="75"/>
      <c r="H27" s="53"/>
      <c r="I27" s="51">
        <f>+'18 Team Schedule'!I42</f>
        <v>0.51875000000000004</v>
      </c>
      <c r="J27" s="42" t="str">
        <f>+'18 Team Schedule'!E48</f>
        <v>Winner 27</v>
      </c>
      <c r="K27" s="36"/>
      <c r="M27" s="8"/>
      <c r="N27" s="9"/>
      <c r="O27" s="96" t="str">
        <f>+'18 Team Schedule'!H53</f>
        <v>Field 32</v>
      </c>
      <c r="P27" s="103"/>
      <c r="Q27" s="103"/>
      <c r="R27" s="104"/>
      <c r="S27" s="36"/>
      <c r="T27" s="36"/>
      <c r="U27" s="36"/>
      <c r="V27" s="36"/>
    </row>
    <row r="28" spans="1:22" x14ac:dyDescent="0.2">
      <c r="A28" s="76"/>
      <c r="B28" s="46"/>
      <c r="C28" s="75"/>
      <c r="D28" s="46"/>
      <c r="E28" s="40" t="str">
        <f>+'18 Team Schedule'!B20</f>
        <v>Loser 4</v>
      </c>
      <c r="F28" s="41" t="str">
        <f>'18 Team Schedule'!$H$10</f>
        <v>Field 4</v>
      </c>
      <c r="G28" s="42" t="str">
        <f>+'18 Team Schedule'!B24</f>
        <v>Winner 4</v>
      </c>
      <c r="H28" s="53"/>
      <c r="I28" s="48" t="str">
        <f>+'18 Team Schedule'!H42</f>
        <v>Field 27</v>
      </c>
      <c r="J28" s="45"/>
      <c r="K28" s="36"/>
      <c r="M28" s="8"/>
      <c r="N28" s="10"/>
      <c r="O28" s="120"/>
      <c r="P28" s="103"/>
      <c r="Q28" s="103"/>
      <c r="R28" s="104"/>
      <c r="S28" s="36"/>
      <c r="T28" s="36"/>
      <c r="U28" s="36"/>
      <c r="V28" s="36"/>
    </row>
    <row r="29" spans="1:22" x14ac:dyDescent="0.2">
      <c r="A29" s="76"/>
      <c r="B29" s="46"/>
      <c r="C29" s="75"/>
      <c r="D29" s="46"/>
      <c r="E29" s="43"/>
      <c r="F29" s="44">
        <f>'18 Team Schedule'!$I$10</f>
        <v>0.50277777777777777</v>
      </c>
      <c r="G29" s="45"/>
      <c r="H29" s="48"/>
      <c r="I29" s="48"/>
      <c r="J29" s="48"/>
      <c r="K29" s="36"/>
      <c r="M29" s="8"/>
      <c r="N29" s="10"/>
      <c r="O29" s="106" t="str">
        <f>+'18 Team Schedule'!E53</f>
        <v>TBD</v>
      </c>
      <c r="P29" s="103"/>
      <c r="Q29" s="103"/>
      <c r="R29" s="104"/>
      <c r="S29" s="36"/>
      <c r="T29" s="36"/>
      <c r="U29" s="36"/>
      <c r="V29" s="36"/>
    </row>
    <row r="30" spans="1:22" x14ac:dyDescent="0.2">
      <c r="A30" s="76"/>
      <c r="B30" s="46"/>
      <c r="C30" s="75"/>
      <c r="D30" s="46"/>
      <c r="E30" s="46"/>
      <c r="F30" s="47"/>
      <c r="G30" s="48"/>
      <c r="H30" s="48"/>
      <c r="I30" s="48"/>
      <c r="J30" s="48"/>
      <c r="K30" s="36"/>
      <c r="M30" s="8"/>
      <c r="N30" s="10"/>
      <c r="O30" s="103"/>
      <c r="P30" s="103"/>
      <c r="Q30" s="58" t="s">
        <v>51</v>
      </c>
      <c r="R30" s="104"/>
      <c r="S30" s="36"/>
      <c r="T30" s="36"/>
      <c r="U30" s="36"/>
      <c r="V30" s="36"/>
    </row>
    <row r="31" spans="1:22" x14ac:dyDescent="0.2">
      <c r="A31" s="76"/>
      <c r="B31" s="46"/>
      <c r="C31" s="75"/>
      <c r="D31" s="46"/>
      <c r="E31" s="46">
        <f>+'18 Team Schedule'!A20</f>
        <v>11</v>
      </c>
      <c r="F31" s="49" t="str">
        <f>'18 Team Schedule'!$E$10</f>
        <v>Team 8</v>
      </c>
      <c r="G31" s="48">
        <f>+'18 Team Schedule'!A24</f>
        <v>15</v>
      </c>
      <c r="H31" s="48"/>
      <c r="I31" s="48"/>
      <c r="J31" s="48"/>
      <c r="K31" s="36"/>
      <c r="M31" s="8"/>
      <c r="N31" s="9"/>
      <c r="O31" s="103"/>
      <c r="P31" s="103"/>
      <c r="Q31" s="103"/>
      <c r="R31" s="104"/>
      <c r="S31" s="36"/>
      <c r="T31" s="36"/>
      <c r="U31" s="36"/>
      <c r="V31" s="36"/>
    </row>
    <row r="32" spans="1:22" x14ac:dyDescent="0.2">
      <c r="A32" s="76"/>
      <c r="B32" s="46"/>
      <c r="C32" s="75"/>
      <c r="D32" s="52"/>
      <c r="E32" s="50">
        <f>+'18 Team Schedule'!I20</f>
        <v>0.50763888888888886</v>
      </c>
      <c r="F32" s="49"/>
      <c r="G32" s="51">
        <f>+'18 Team Schedule'!I24</f>
        <v>0.51041666666666663</v>
      </c>
      <c r="H32" s="56"/>
      <c r="I32" s="48"/>
      <c r="J32" s="48"/>
      <c r="K32" s="36"/>
      <c r="M32" s="8"/>
      <c r="N32" s="9"/>
      <c r="O32" s="109"/>
      <c r="P32" s="109"/>
      <c r="Q32" s="116" t="s">
        <v>59</v>
      </c>
      <c r="R32" s="104"/>
      <c r="S32" s="36"/>
      <c r="T32" s="36"/>
      <c r="U32" s="36"/>
      <c r="V32" s="36"/>
    </row>
    <row r="33" spans="1:22" x14ac:dyDescent="0.2">
      <c r="A33" s="76"/>
      <c r="B33" s="46"/>
      <c r="C33" s="77"/>
      <c r="D33" s="75"/>
      <c r="E33" s="50" t="str">
        <f>+'18 Team Schedule'!H20</f>
        <v>Field 11</v>
      </c>
      <c r="F33" s="38" t="str">
        <f>'18 Team Schedule'!$B$11</f>
        <v>Team 9</v>
      </c>
      <c r="G33" s="51" t="str">
        <f>+'18 Team Schedule'!H24</f>
        <v>Field 15</v>
      </c>
      <c r="H33" s="75"/>
      <c r="I33" s="51"/>
      <c r="J33" s="48"/>
      <c r="K33" s="36"/>
      <c r="M33" s="8"/>
      <c r="N33" s="9"/>
      <c r="O33" s="106"/>
      <c r="P33" s="103"/>
      <c r="Q33" s="92"/>
      <c r="R33" s="104"/>
      <c r="S33" s="36"/>
      <c r="T33" s="36"/>
      <c r="U33" s="36"/>
      <c r="V33" s="36"/>
    </row>
    <row r="34" spans="1:22" x14ac:dyDescent="0.2">
      <c r="A34" s="76"/>
      <c r="B34" s="46"/>
      <c r="C34" s="75"/>
      <c r="D34" s="75"/>
      <c r="E34" s="46"/>
      <c r="F34" s="39">
        <v>5</v>
      </c>
      <c r="G34" s="48"/>
      <c r="H34" s="75"/>
      <c r="I34" s="48"/>
      <c r="J34" s="48">
        <f>+'18 Team Schedule'!A48</f>
        <v>30</v>
      </c>
      <c r="K34" s="36"/>
      <c r="M34" s="8"/>
      <c r="N34" s="9"/>
      <c r="O34" s="106"/>
      <c r="P34" s="103"/>
      <c r="Q34" s="93" t="str">
        <f>+'18 Team Schedule'!A60</f>
        <v>33B</v>
      </c>
      <c r="R34" s="104"/>
      <c r="S34" s="36"/>
      <c r="T34" s="36"/>
      <c r="U34" s="36"/>
      <c r="V34" s="36"/>
    </row>
    <row r="35" spans="1:22" x14ac:dyDescent="0.2">
      <c r="A35" s="76"/>
      <c r="B35" s="46"/>
      <c r="C35" s="75"/>
      <c r="D35" s="75"/>
      <c r="E35" s="52"/>
      <c r="F35" s="41" t="str">
        <f>'18 Team Schedule'!$H$11</f>
        <v>Field 5</v>
      </c>
      <c r="G35" s="52"/>
      <c r="H35" s="75"/>
      <c r="I35" s="48"/>
      <c r="J35" s="51">
        <f>+'18 Team Schedule'!I48</f>
        <v>0.52083333333333337</v>
      </c>
      <c r="K35" s="36"/>
      <c r="M35" s="8"/>
      <c r="N35" s="9"/>
      <c r="O35" s="103"/>
      <c r="P35" s="103"/>
      <c r="Q35" s="94">
        <f>+'18 Team Schedule'!I60</f>
        <v>0.5229166666666667</v>
      </c>
      <c r="R35" s="126" t="str">
        <f>+'18 Team Schedule'!B62</f>
        <v>Winner 33B</v>
      </c>
      <c r="S35" s="36"/>
      <c r="T35" s="36"/>
      <c r="U35" s="36"/>
      <c r="V35" s="36"/>
    </row>
    <row r="36" spans="1:22" x14ac:dyDescent="0.2">
      <c r="A36" s="76"/>
      <c r="B36" s="46">
        <f>+'18 Team Schedule'!A46</f>
        <v>28</v>
      </c>
      <c r="C36" s="75"/>
      <c r="D36" s="75"/>
      <c r="E36" s="75" t="str">
        <f>+'18 Team Schedule'!E20</f>
        <v>Loser 5</v>
      </c>
      <c r="F36" s="44">
        <f>'18 Team Schedule'!$I$11</f>
        <v>0.50347222222222221</v>
      </c>
      <c r="G36" s="75" t="str">
        <f>+'18 Team Schedule'!E24</f>
        <v>Winner 5</v>
      </c>
      <c r="H36" s="75"/>
      <c r="I36" s="48"/>
      <c r="J36" s="48" t="str">
        <f>+'18 Team Schedule'!H48</f>
        <v>Field 30</v>
      </c>
      <c r="K36" s="36"/>
      <c r="M36" s="8"/>
      <c r="N36" s="9"/>
      <c r="O36" s="103"/>
      <c r="P36" s="103"/>
      <c r="Q36" s="94" t="str">
        <f>+'18 Team Schedule'!H60</f>
        <v>Field 33B</v>
      </c>
      <c r="R36" s="122"/>
      <c r="S36" s="36"/>
    </row>
    <row r="37" spans="1:22" x14ac:dyDescent="0.2">
      <c r="A37" s="76"/>
      <c r="B37" s="50">
        <f>+'18 Team Schedule'!I46</f>
        <v>0.51944444444444449</v>
      </c>
      <c r="C37" s="75"/>
      <c r="D37" s="75"/>
      <c r="E37" s="75"/>
      <c r="F37" s="47"/>
      <c r="G37" s="75"/>
      <c r="H37" s="75"/>
      <c r="I37" s="40"/>
      <c r="J37" s="48"/>
      <c r="K37" s="36"/>
      <c r="M37" s="8"/>
      <c r="N37" s="9"/>
      <c r="O37" s="106"/>
      <c r="P37" s="103"/>
      <c r="Q37" s="95"/>
      <c r="R37" s="118"/>
      <c r="S37" s="36"/>
    </row>
    <row r="38" spans="1:22" x14ac:dyDescent="0.2">
      <c r="A38" s="76"/>
      <c r="B38" s="46" t="str">
        <f>+'18 Team Schedule'!H46</f>
        <v>Field 28</v>
      </c>
      <c r="C38" s="75"/>
      <c r="D38" s="75"/>
      <c r="E38" s="75"/>
      <c r="F38" s="49" t="str">
        <f>'18 Team Schedule'!$E$11</f>
        <v>Team 10</v>
      </c>
      <c r="G38" s="75"/>
      <c r="H38" s="75"/>
      <c r="I38" s="75" t="str">
        <f>+'18 Team Schedule'!E42</f>
        <v>Winner 22/23</v>
      </c>
      <c r="J38" s="48"/>
      <c r="K38" s="36"/>
      <c r="M38" s="8"/>
      <c r="N38" s="9"/>
      <c r="O38" s="106"/>
      <c r="P38" s="103"/>
      <c r="Q38" s="106" t="s">
        <v>59</v>
      </c>
      <c r="R38" s="123" t="str">
        <f>+'18 Team Schedule'!A62</f>
        <v>35B</v>
      </c>
      <c r="S38" s="36"/>
    </row>
    <row r="39" spans="1:22" x14ac:dyDescent="0.2">
      <c r="A39" s="76"/>
      <c r="B39" s="46"/>
      <c r="C39" s="75"/>
      <c r="D39" s="75"/>
      <c r="E39" s="75"/>
      <c r="F39" s="49"/>
      <c r="G39" s="75"/>
      <c r="H39" s="75"/>
      <c r="I39" s="75"/>
      <c r="J39" s="48"/>
      <c r="K39" s="36"/>
      <c r="M39" s="8"/>
      <c r="N39" s="9"/>
      <c r="O39" s="107"/>
      <c r="P39" s="103"/>
      <c r="Q39" s="103"/>
      <c r="R39" s="127">
        <f>+'18 Team Schedule'!I62</f>
        <v>0.52430555555555558</v>
      </c>
      <c r="S39" s="79"/>
    </row>
    <row r="40" spans="1:22" x14ac:dyDescent="0.2">
      <c r="A40" s="76"/>
      <c r="B40" s="46"/>
      <c r="C40" s="75"/>
      <c r="D40" s="75"/>
      <c r="E40" s="77"/>
      <c r="F40" s="49" t="str">
        <f>'18 Team Schedule'!$B$12</f>
        <v>Team 11</v>
      </c>
      <c r="G40" s="77"/>
      <c r="H40" s="75"/>
      <c r="I40" s="76"/>
      <c r="J40" s="48"/>
      <c r="K40" s="36"/>
      <c r="M40" s="8"/>
      <c r="N40" s="9"/>
      <c r="O40" s="106"/>
      <c r="P40" s="103"/>
      <c r="Q40" s="116" t="s">
        <v>59</v>
      </c>
      <c r="R40" s="123" t="str">
        <f>+'18 Team Schedule'!H62</f>
        <v>Field 35B</v>
      </c>
      <c r="S40" s="37" t="s">
        <v>60</v>
      </c>
    </row>
    <row r="41" spans="1:22" x14ac:dyDescent="0.2">
      <c r="A41" s="76"/>
      <c r="B41" s="46"/>
      <c r="C41" s="75"/>
      <c r="D41" s="75"/>
      <c r="E41" s="75"/>
      <c r="F41" s="39">
        <v>6</v>
      </c>
      <c r="G41" s="75"/>
      <c r="H41" s="75"/>
      <c r="I41" s="76"/>
      <c r="J41" s="48"/>
      <c r="K41" s="36"/>
      <c r="M41" s="8"/>
      <c r="N41" s="9"/>
      <c r="O41" s="103"/>
      <c r="P41" s="103"/>
      <c r="Q41" s="92"/>
      <c r="R41" s="124"/>
      <c r="S41" s="36"/>
    </row>
    <row r="42" spans="1:22" x14ac:dyDescent="0.2">
      <c r="A42" s="76"/>
      <c r="B42" s="46"/>
      <c r="C42" s="75"/>
      <c r="D42" s="75"/>
      <c r="E42" s="40" t="str">
        <f>+'18 Team Schedule'!B21</f>
        <v>Loser 6</v>
      </c>
      <c r="F42" s="41" t="str">
        <f>'18 Team Schedule'!$H$12</f>
        <v>Field 6</v>
      </c>
      <c r="G42" s="42" t="str">
        <f>+'18 Team Schedule'!B25</f>
        <v>Winner 6</v>
      </c>
      <c r="H42" s="75"/>
      <c r="I42" s="57"/>
      <c r="J42" s="40"/>
      <c r="K42" s="36"/>
      <c r="M42" s="8"/>
      <c r="N42" s="9"/>
      <c r="O42" s="103"/>
      <c r="P42" s="103"/>
      <c r="Q42" s="93" t="str">
        <f>+'18 Team Schedule'!A61</f>
        <v>34B</v>
      </c>
      <c r="R42" s="124"/>
      <c r="S42" s="36"/>
    </row>
    <row r="43" spans="1:22" x14ac:dyDescent="0.2">
      <c r="A43" s="76"/>
      <c r="B43" s="46"/>
      <c r="C43" s="75"/>
      <c r="D43" s="75"/>
      <c r="E43" s="43"/>
      <c r="F43" s="44">
        <f>'18 Team Schedule'!$I$12</f>
        <v>0.50416666666666665</v>
      </c>
      <c r="G43" s="45"/>
      <c r="H43" s="75"/>
      <c r="I43" s="75" t="s">
        <v>148</v>
      </c>
      <c r="J43" s="75" t="str">
        <f>+'18 Team Schedule'!B48</f>
        <v>Winner 22/23</v>
      </c>
      <c r="K43" s="36"/>
      <c r="M43" s="8"/>
      <c r="N43" s="9"/>
      <c r="O43" s="103"/>
      <c r="P43" s="103"/>
      <c r="Q43" s="94">
        <f>+'18 Team Schedule'!I61</f>
        <v>0.52361111111111114</v>
      </c>
      <c r="R43" s="125"/>
      <c r="S43" s="36"/>
    </row>
    <row r="44" spans="1:22" x14ac:dyDescent="0.2">
      <c r="A44" s="76"/>
      <c r="B44" s="46"/>
      <c r="C44" s="75"/>
      <c r="D44" s="75"/>
      <c r="E44" s="46"/>
      <c r="F44" s="47"/>
      <c r="G44" s="48"/>
      <c r="H44" s="75"/>
      <c r="I44" s="76"/>
      <c r="J44" s="75"/>
      <c r="K44" s="36"/>
      <c r="M44" s="8"/>
      <c r="N44" s="9"/>
      <c r="O44" s="103"/>
      <c r="P44" s="103"/>
      <c r="Q44" s="93" t="str">
        <f>+'18 Team Schedule'!H61</f>
        <v>Field 34B</v>
      </c>
      <c r="R44" s="108" t="str">
        <f>+'18 Team Schedule'!E62</f>
        <v>Winner 34B</v>
      </c>
      <c r="S44" s="36"/>
    </row>
    <row r="45" spans="1:22" x14ac:dyDescent="0.2">
      <c r="A45" s="76"/>
      <c r="B45" s="46"/>
      <c r="C45" s="75"/>
      <c r="D45" s="75"/>
      <c r="E45" s="46">
        <f>+'18 Team Schedule'!A21</f>
        <v>12</v>
      </c>
      <c r="F45" s="49" t="str">
        <f>'18 Team Schedule'!$E$12</f>
        <v>Team 12</v>
      </c>
      <c r="G45" s="48">
        <f>+'18 Team Schedule'!A25</f>
        <v>16</v>
      </c>
      <c r="H45" s="75"/>
      <c r="I45" s="76"/>
      <c r="J45" s="75"/>
      <c r="K45" s="36"/>
      <c r="Q45" s="121"/>
    </row>
    <row r="46" spans="1:22" x14ac:dyDescent="0.2">
      <c r="A46" s="76"/>
      <c r="B46" s="46"/>
      <c r="C46" s="75"/>
      <c r="D46" s="40" t="str">
        <f>+'18 Team Schedule'!B31</f>
        <v>Winner 12</v>
      </c>
      <c r="E46" s="50">
        <f>+'18 Team Schedule'!I21</f>
        <v>0.5083333333333333</v>
      </c>
      <c r="F46" s="49"/>
      <c r="G46" s="51">
        <f>+'18 Team Schedule'!I25</f>
        <v>0.51111111111111107</v>
      </c>
      <c r="H46" s="42" t="str">
        <f>+'18 Team Schedule'!B35</f>
        <v>Winner 16</v>
      </c>
      <c r="I46" s="76"/>
      <c r="J46" s="75"/>
      <c r="K46" s="36"/>
      <c r="Q46" s="4" t="s">
        <v>59</v>
      </c>
    </row>
    <row r="47" spans="1:22" x14ac:dyDescent="0.2">
      <c r="A47" s="76"/>
      <c r="B47" s="46"/>
      <c r="C47" s="75"/>
      <c r="D47" s="87"/>
      <c r="E47" s="50" t="str">
        <f>+'18 Team Schedule'!H21</f>
        <v>Field 12</v>
      </c>
      <c r="F47" s="38" t="str">
        <f>'18 Team Schedule'!$B$13</f>
        <v>Team 13</v>
      </c>
      <c r="G47" s="51" t="str">
        <f>+'18 Team Schedule'!H25</f>
        <v>Field 16</v>
      </c>
      <c r="H47" s="91"/>
      <c r="I47" s="75"/>
      <c r="J47" s="75"/>
      <c r="K47" s="36"/>
    </row>
    <row r="48" spans="1:22" x14ac:dyDescent="0.2">
      <c r="A48" s="76"/>
      <c r="B48" s="46"/>
      <c r="C48" s="75"/>
      <c r="D48" s="46"/>
      <c r="E48" s="46"/>
      <c r="F48" s="39">
        <v>7</v>
      </c>
      <c r="G48" s="48"/>
      <c r="H48" s="53"/>
      <c r="I48" s="76"/>
      <c r="J48" s="75"/>
      <c r="K48" s="36"/>
    </row>
    <row r="49" spans="1:11" x14ac:dyDescent="0.2">
      <c r="A49" s="76"/>
      <c r="B49" s="46"/>
      <c r="C49" s="75"/>
      <c r="D49" s="46"/>
      <c r="E49" s="52"/>
      <c r="F49" s="41" t="str">
        <f>'18 Team Schedule'!$H$13</f>
        <v>Field 7</v>
      </c>
      <c r="G49" s="52"/>
      <c r="H49" s="53"/>
      <c r="I49" s="76"/>
      <c r="J49" s="75"/>
      <c r="K49" s="36"/>
    </row>
    <row r="50" spans="1:11" x14ac:dyDescent="0.2">
      <c r="A50" s="76"/>
      <c r="B50" s="46"/>
      <c r="C50" s="75"/>
      <c r="D50" s="46"/>
      <c r="E50" s="75" t="str">
        <f>+'18 Team Schedule'!E21</f>
        <v>Loser 7</v>
      </c>
      <c r="F50" s="44">
        <f>'18 Team Schedule'!$I$13</f>
        <v>0.50486111111111109</v>
      </c>
      <c r="G50" s="75" t="str">
        <f>+'18 Team Schedule'!E25</f>
        <v>Winner 7</v>
      </c>
      <c r="H50" s="53"/>
      <c r="I50" s="76"/>
      <c r="J50" s="75"/>
      <c r="K50" s="36"/>
    </row>
    <row r="51" spans="1:11" x14ac:dyDescent="0.2">
      <c r="A51" s="76"/>
      <c r="B51" s="50"/>
      <c r="C51" s="75"/>
      <c r="D51" s="46"/>
      <c r="E51" s="75"/>
      <c r="F51" s="47"/>
      <c r="G51" s="75"/>
      <c r="H51" s="48"/>
      <c r="I51" s="76"/>
      <c r="J51" s="75"/>
      <c r="K51" s="36"/>
    </row>
    <row r="52" spans="1:11" x14ac:dyDescent="0.2">
      <c r="A52" s="76"/>
      <c r="B52" s="46"/>
      <c r="C52" s="75"/>
      <c r="D52" s="46"/>
      <c r="E52" s="75"/>
      <c r="F52" s="49" t="str">
        <f>'18 Team Schedule'!$E$13</f>
        <v>Team 14</v>
      </c>
      <c r="G52" s="75"/>
      <c r="H52" s="48"/>
      <c r="I52" s="76"/>
      <c r="J52" s="75"/>
      <c r="K52" s="36"/>
    </row>
    <row r="53" spans="1:11" x14ac:dyDescent="0.2">
      <c r="A53" s="76"/>
      <c r="B53" s="46"/>
      <c r="C53" s="75"/>
      <c r="D53" s="111">
        <f>+'18 Team Schedule'!A31</f>
        <v>19</v>
      </c>
      <c r="E53" s="75"/>
      <c r="F53" s="49"/>
      <c r="G53" s="75"/>
      <c r="H53" s="112">
        <f>+'18 Team Schedule'!A35</f>
        <v>23</v>
      </c>
      <c r="I53" s="76"/>
      <c r="J53" s="75"/>
      <c r="K53" s="36"/>
    </row>
    <row r="54" spans="1:11" x14ac:dyDescent="0.2">
      <c r="A54" s="76"/>
      <c r="B54" s="42"/>
      <c r="C54" s="40"/>
      <c r="D54" s="50">
        <f>+'18 Team Schedule'!I31</f>
        <v>0.5131944444444444</v>
      </c>
      <c r="E54" s="77"/>
      <c r="F54" s="49" t="str">
        <f>+'18 Team Schedule'!B14</f>
        <v>Team 15</v>
      </c>
      <c r="G54" s="77"/>
      <c r="H54" s="51">
        <f>+'18 Team Schedule'!I35</f>
        <v>0.51597222222222228</v>
      </c>
      <c r="I54" s="76"/>
      <c r="J54" s="75"/>
      <c r="K54" s="36"/>
    </row>
    <row r="55" spans="1:11" x14ac:dyDescent="0.2">
      <c r="A55" s="76"/>
      <c r="B55" s="75" t="str">
        <f>+'18 Team Schedule'!B46</f>
        <v>Winner 19</v>
      </c>
      <c r="C55" s="75" t="s">
        <v>148</v>
      </c>
      <c r="D55" s="46" t="str">
        <f>+'18 Team Schedule'!H31</f>
        <v>Field 19</v>
      </c>
      <c r="E55" s="75"/>
      <c r="F55" s="39">
        <v>8</v>
      </c>
      <c r="G55" s="75"/>
      <c r="H55" s="48" t="str">
        <f>+'18 Team Schedule'!H35</f>
        <v>Field 23</v>
      </c>
      <c r="I55" s="76"/>
      <c r="J55" s="77"/>
      <c r="K55" s="36"/>
    </row>
    <row r="56" spans="1:11" x14ac:dyDescent="0.2">
      <c r="A56" s="76"/>
      <c r="B56" s="75"/>
      <c r="C56" s="75"/>
      <c r="D56" s="46"/>
      <c r="E56" s="40" t="str">
        <f>+'18 Team Schedule'!B22</f>
        <v>Loser 8</v>
      </c>
      <c r="F56" s="41" t="str">
        <f>'18 Team Schedule'!$H$14</f>
        <v>Field 8</v>
      </c>
      <c r="G56" s="42" t="str">
        <f>+'18 Team Schedule'!B26</f>
        <v>Winner 8</v>
      </c>
      <c r="H56" s="53"/>
      <c r="I56" s="76"/>
      <c r="J56" s="75"/>
      <c r="K56" s="36"/>
    </row>
    <row r="57" spans="1:11" x14ac:dyDescent="0.2">
      <c r="A57" s="76"/>
      <c r="B57" s="75"/>
      <c r="C57" s="75"/>
      <c r="D57" s="46"/>
      <c r="E57" s="43"/>
      <c r="F57" s="44">
        <f>'18 Team Schedule'!$I$15</f>
        <v>0.50624999999999998</v>
      </c>
      <c r="G57" s="45"/>
      <c r="H57" s="53"/>
      <c r="I57" s="76"/>
      <c r="J57" s="75"/>
      <c r="K57" s="36"/>
    </row>
    <row r="58" spans="1:11" x14ac:dyDescent="0.2">
      <c r="A58" s="76"/>
      <c r="B58" s="75"/>
      <c r="C58" s="75"/>
      <c r="D58" s="46"/>
      <c r="E58" s="46"/>
      <c r="F58" s="47"/>
      <c r="G58" s="48"/>
      <c r="H58" s="48"/>
      <c r="I58" s="76"/>
      <c r="J58" s="75"/>
      <c r="K58" s="36"/>
    </row>
    <row r="59" spans="1:11" x14ac:dyDescent="0.2">
      <c r="A59" s="76"/>
      <c r="B59" s="75"/>
      <c r="C59" s="75"/>
      <c r="D59" s="46"/>
      <c r="E59" s="46">
        <f>+'18 Team Schedule'!A22</f>
        <v>13</v>
      </c>
      <c r="F59" s="49" t="str">
        <f>+'18 Team Schedule'!E14</f>
        <v>Team 16</v>
      </c>
      <c r="G59" s="48">
        <f>+'18 Team Schedule'!A26</f>
        <v>17</v>
      </c>
      <c r="H59" s="48"/>
      <c r="I59" s="76"/>
      <c r="J59" s="75"/>
      <c r="K59" s="36"/>
    </row>
    <row r="60" spans="1:11" x14ac:dyDescent="0.2">
      <c r="A60" s="76"/>
      <c r="B60" s="77"/>
      <c r="C60" s="75"/>
      <c r="D60" s="52"/>
      <c r="E60" s="50">
        <f>+'18 Team Schedule'!I22</f>
        <v>0.50902777777777775</v>
      </c>
      <c r="F60" s="36"/>
      <c r="G60" s="51">
        <f>+'18 Team Schedule'!I26</f>
        <v>0.51180555555555551</v>
      </c>
      <c r="H60" s="54"/>
      <c r="I60" s="76"/>
      <c r="J60" s="76"/>
      <c r="K60" s="36"/>
    </row>
    <row r="61" spans="1:11" x14ac:dyDescent="0.2">
      <c r="A61" s="76"/>
      <c r="B61" s="75"/>
      <c r="C61" s="75"/>
      <c r="D61" s="75" t="str">
        <f>+'18 Team Schedule'!E31</f>
        <v>Winner 13</v>
      </c>
      <c r="E61" s="46" t="str">
        <f>+'18 Team Schedule'!H22</f>
        <v>Field 13</v>
      </c>
      <c r="F61" s="37" t="str">
        <f>+'18 Team Schedule'!B15</f>
        <v>Team 17</v>
      </c>
      <c r="G61" s="48" t="str">
        <f>+'18 Team Schedule'!H26</f>
        <v>Field 17</v>
      </c>
      <c r="H61" s="75" t="str">
        <f>+'18 Team Schedule'!E35</f>
        <v>Winner 17</v>
      </c>
      <c r="I61" s="76"/>
      <c r="J61" s="76"/>
      <c r="K61" s="36"/>
    </row>
    <row r="62" spans="1:11" x14ac:dyDescent="0.2">
      <c r="A62" s="76"/>
      <c r="B62" s="75"/>
      <c r="C62" s="75"/>
      <c r="D62" s="75"/>
      <c r="E62" s="46"/>
      <c r="F62" s="78">
        <f>+'18 Team Schedule'!A15</f>
        <v>9</v>
      </c>
      <c r="G62" s="53"/>
      <c r="H62" s="76"/>
      <c r="I62" s="76"/>
      <c r="J62" s="76"/>
      <c r="K62" s="36"/>
    </row>
    <row r="63" spans="1:11" x14ac:dyDescent="0.2">
      <c r="A63" s="76"/>
      <c r="B63" s="75"/>
      <c r="C63" s="75"/>
      <c r="D63" s="75"/>
      <c r="E63" s="42"/>
      <c r="F63" s="55" t="str">
        <f>+'18 Team Schedule'!H15</f>
        <v>Field 9</v>
      </c>
      <c r="G63" s="40"/>
      <c r="H63" s="76"/>
      <c r="I63" s="76"/>
      <c r="J63" s="76"/>
      <c r="K63" s="36"/>
    </row>
    <row r="64" spans="1:11" x14ac:dyDescent="0.2">
      <c r="A64" s="76"/>
      <c r="B64" s="75"/>
      <c r="C64" s="75"/>
      <c r="D64" s="77"/>
      <c r="E64" s="75" t="str">
        <f>+'18 Team Schedule'!E22</f>
        <v>Loser 9</v>
      </c>
      <c r="F64" s="80">
        <f>+'18 Team Schedule'!I15</f>
        <v>0.50624999999999998</v>
      </c>
      <c r="G64" s="75" t="str">
        <f>+'18 Team Schedule'!E26</f>
        <v>Winner 9</v>
      </c>
      <c r="H64" s="76"/>
      <c r="I64" s="76"/>
      <c r="J64" s="76"/>
      <c r="K64" s="36"/>
    </row>
    <row r="65" spans="1:11" x14ac:dyDescent="0.2">
      <c r="A65" s="76"/>
      <c r="B65" s="75"/>
      <c r="C65" s="75"/>
      <c r="D65" s="77"/>
      <c r="E65" s="76"/>
      <c r="F65" s="56"/>
      <c r="G65" s="76"/>
      <c r="H65" s="76"/>
      <c r="I65" s="76"/>
      <c r="J65" s="76"/>
      <c r="K65" s="36"/>
    </row>
    <row r="66" spans="1:11" x14ac:dyDescent="0.2">
      <c r="A66" s="76"/>
      <c r="B66" s="75"/>
      <c r="C66" s="75"/>
      <c r="D66" s="75"/>
      <c r="E66" s="76"/>
      <c r="F66" s="37" t="str">
        <f>+'18 Team Schedule'!E15</f>
        <v>Team 18</v>
      </c>
      <c r="G66" s="76"/>
      <c r="H66" s="76"/>
      <c r="I66" s="76"/>
      <c r="J66" s="76"/>
      <c r="K66" s="36"/>
    </row>
    <row r="67" spans="1:11" x14ac:dyDescent="0.2">
      <c r="A67" s="76"/>
      <c r="B67" s="75"/>
      <c r="C67" s="75"/>
      <c r="D67" s="75"/>
      <c r="E67" s="76"/>
      <c r="F67" s="36"/>
      <c r="G67" s="76"/>
      <c r="H67" s="76"/>
      <c r="I67" s="76"/>
      <c r="J67" s="76"/>
      <c r="K67" s="36"/>
    </row>
    <row r="68" spans="1:11" x14ac:dyDescent="0.2">
      <c r="A68" s="76"/>
      <c r="B68" s="75"/>
      <c r="C68" s="75"/>
      <c r="D68" s="75"/>
      <c r="E68" s="76"/>
      <c r="F68" s="36"/>
      <c r="G68" s="76"/>
      <c r="H68" s="76"/>
      <c r="I68" s="76"/>
      <c r="J68" s="76"/>
      <c r="K68" s="36"/>
    </row>
    <row r="69" spans="1:11" x14ac:dyDescent="0.2">
      <c r="A69" s="76"/>
      <c r="B69" s="75"/>
      <c r="C69" s="77"/>
      <c r="D69" s="57" t="str">
        <f>+'18 Team Schedule'!B32</f>
        <v>Loser 14</v>
      </c>
      <c r="E69" s="76"/>
      <c r="F69" s="36"/>
      <c r="G69" s="76"/>
      <c r="H69" s="76"/>
      <c r="I69" s="76"/>
      <c r="J69" s="76"/>
      <c r="K69" s="36"/>
    </row>
    <row r="70" spans="1:11" x14ac:dyDescent="0.2">
      <c r="A70" s="76"/>
      <c r="B70" s="75"/>
      <c r="C70" s="75"/>
      <c r="D70" s="43">
        <f>+'18 Team Schedule'!A32</f>
        <v>20</v>
      </c>
      <c r="E70" s="76"/>
      <c r="F70" s="36"/>
      <c r="G70" s="76"/>
      <c r="H70" s="76"/>
      <c r="I70" s="76"/>
      <c r="J70" s="76"/>
      <c r="K70" s="36"/>
    </row>
    <row r="71" spans="1:11" x14ac:dyDescent="0.2">
      <c r="A71" s="76"/>
      <c r="B71" s="75"/>
      <c r="C71" s="40" t="str">
        <f>+'18 Team Schedule'!B40</f>
        <v>Winner 20</v>
      </c>
      <c r="D71" s="50">
        <f>+'18 Team Schedule'!I32</f>
        <v>0.51388888888888884</v>
      </c>
      <c r="E71" s="76"/>
      <c r="F71" s="36"/>
      <c r="G71" s="76"/>
      <c r="H71" s="76"/>
      <c r="I71" s="76"/>
      <c r="J71" s="76"/>
      <c r="K71" s="36"/>
    </row>
    <row r="72" spans="1:11" x14ac:dyDescent="0.2">
      <c r="A72" s="76"/>
      <c r="B72" s="75"/>
      <c r="C72" s="43"/>
      <c r="D72" s="46" t="str">
        <f>+'18 Team Schedule'!H32</f>
        <v>Field 20</v>
      </c>
      <c r="E72" s="76"/>
      <c r="F72" s="36"/>
      <c r="G72" s="76"/>
      <c r="H72" s="76"/>
      <c r="I72" s="76"/>
      <c r="J72" s="76"/>
      <c r="K72" s="36"/>
    </row>
    <row r="73" spans="1:11" x14ac:dyDescent="0.2">
      <c r="A73" s="76"/>
      <c r="B73" s="75"/>
      <c r="C73" s="46"/>
      <c r="D73" s="86"/>
      <c r="E73" s="76"/>
      <c r="F73" s="36"/>
      <c r="G73" s="76"/>
      <c r="H73" s="76"/>
      <c r="I73" s="76"/>
      <c r="J73" s="76"/>
      <c r="K73" s="36"/>
    </row>
    <row r="74" spans="1:11" x14ac:dyDescent="0.2">
      <c r="A74" s="76"/>
      <c r="B74" s="75"/>
      <c r="C74" s="46">
        <f>+'18 Team Schedule'!A40</f>
        <v>25</v>
      </c>
      <c r="D74" s="75" t="str">
        <f>+'18 Team Schedule'!E32</f>
        <v>Loser 15</v>
      </c>
      <c r="E74" s="76"/>
      <c r="F74" s="36"/>
      <c r="G74" s="76"/>
      <c r="H74" s="76"/>
      <c r="I74" s="76"/>
      <c r="J74" s="76"/>
      <c r="K74" s="36"/>
    </row>
    <row r="75" spans="1:11" x14ac:dyDescent="0.2">
      <c r="A75" s="76"/>
      <c r="B75" s="40" t="s">
        <v>39</v>
      </c>
      <c r="C75" s="50">
        <f>+'18 Team Schedule'!I40</f>
        <v>0.51736111111111116</v>
      </c>
      <c r="D75" s="75"/>
      <c r="E75" s="76"/>
      <c r="F75" s="36"/>
      <c r="G75" s="76"/>
      <c r="H75" s="76"/>
      <c r="I75" s="76"/>
      <c r="J75" s="76"/>
      <c r="K75" s="36"/>
    </row>
    <row r="76" spans="1:11" x14ac:dyDescent="0.2">
      <c r="A76" s="76"/>
      <c r="B76" s="75"/>
      <c r="C76" s="46" t="str">
        <f>+'18 Team Schedule'!H40</f>
        <v>Field 25</v>
      </c>
      <c r="D76" s="57" t="str">
        <f>+'18 Team Schedule'!B33</f>
        <v>Loser 16</v>
      </c>
      <c r="E76" s="76"/>
      <c r="F76" s="36"/>
      <c r="G76" s="76"/>
      <c r="H76" s="76"/>
      <c r="I76" s="76"/>
      <c r="J76" s="76"/>
      <c r="K76" s="36"/>
    </row>
    <row r="77" spans="1:11" x14ac:dyDescent="0.2">
      <c r="A77" s="76"/>
      <c r="B77" s="75"/>
      <c r="C77" s="46"/>
      <c r="D77" s="43">
        <f>+'18 Team Schedule'!A33</f>
        <v>21</v>
      </c>
      <c r="E77" s="76"/>
      <c r="F77" s="36"/>
      <c r="G77" s="76"/>
      <c r="H77" s="76"/>
      <c r="I77" s="76"/>
      <c r="J77" s="76"/>
      <c r="K77" s="36"/>
    </row>
    <row r="78" spans="1:11" x14ac:dyDescent="0.2">
      <c r="A78" s="76"/>
      <c r="B78" s="75"/>
      <c r="C78" s="52"/>
      <c r="D78" s="50">
        <f>+'18 Team Schedule'!I33</f>
        <v>0.51458333333333328</v>
      </c>
      <c r="E78" s="76"/>
      <c r="F78" s="36"/>
      <c r="G78" s="76"/>
      <c r="H78" s="76"/>
      <c r="I78" s="76"/>
      <c r="J78" s="76"/>
      <c r="K78" s="36"/>
    </row>
    <row r="79" spans="1:11" x14ac:dyDescent="0.2">
      <c r="A79" s="76"/>
      <c r="B79" s="75"/>
      <c r="C79" s="75" t="str">
        <f>+'18 Team Schedule'!E40</f>
        <v>Winner 21</v>
      </c>
      <c r="D79" s="46" t="str">
        <f>+'18 Team Schedule'!H33</f>
        <v>Field 21</v>
      </c>
      <c r="E79" s="76"/>
      <c r="F79" s="36"/>
      <c r="G79" s="76"/>
      <c r="H79" s="76"/>
      <c r="I79" s="76"/>
      <c r="J79" s="76"/>
      <c r="K79" s="36"/>
    </row>
    <row r="80" spans="1:11" x14ac:dyDescent="0.2">
      <c r="A80" s="76"/>
      <c r="B80" s="75"/>
      <c r="C80" s="75"/>
      <c r="D80" s="42"/>
      <c r="E80" s="76"/>
      <c r="F80" s="36"/>
      <c r="G80" s="76"/>
      <c r="H80" s="76"/>
      <c r="I80" s="76"/>
      <c r="J80" s="76"/>
      <c r="K80" s="36"/>
    </row>
    <row r="81" spans="1:11" x14ac:dyDescent="0.2">
      <c r="A81" s="76"/>
      <c r="B81" s="75"/>
      <c r="C81" s="77"/>
      <c r="D81" s="75" t="str">
        <f>+'18 Team Schedule'!E33</f>
        <v>Loser 17</v>
      </c>
      <c r="E81" s="76"/>
      <c r="F81" s="36"/>
      <c r="G81" s="76"/>
      <c r="H81" s="76"/>
      <c r="I81" s="76"/>
      <c r="J81" s="76"/>
      <c r="K81" s="36"/>
    </row>
    <row r="82" spans="1:11" x14ac:dyDescent="0.2">
      <c r="A82" s="76"/>
      <c r="B82" s="75"/>
      <c r="C82" s="75"/>
      <c r="D82" s="75"/>
      <c r="E82" s="76"/>
      <c r="F82" s="36"/>
      <c r="G82" s="76"/>
      <c r="H82" s="76"/>
      <c r="I82" s="76"/>
      <c r="J82" s="76"/>
      <c r="K82" s="36"/>
    </row>
    <row r="83" spans="1:11" x14ac:dyDescent="0.2">
      <c r="A83" s="76"/>
      <c r="B83" s="75"/>
      <c r="C83" s="57" t="str">
        <f>+'18 Team Schedule'!B41</f>
        <v>Loser 22</v>
      </c>
      <c r="D83" s="75"/>
      <c r="E83" s="76"/>
      <c r="F83" s="36"/>
      <c r="G83" s="76"/>
      <c r="H83" s="76"/>
      <c r="I83" s="76"/>
      <c r="J83" s="76"/>
      <c r="K83" s="36"/>
    </row>
    <row r="84" spans="1:11" x14ac:dyDescent="0.2">
      <c r="A84" s="76"/>
      <c r="B84" s="75"/>
      <c r="C84" s="43">
        <f>+'18 Team Schedule'!A41</f>
        <v>26</v>
      </c>
      <c r="D84" s="75"/>
      <c r="E84" s="76"/>
      <c r="F84" s="36"/>
      <c r="G84" s="76"/>
      <c r="H84" s="76"/>
      <c r="I84" s="76"/>
      <c r="J84" s="76"/>
      <c r="K84" s="36"/>
    </row>
    <row r="85" spans="1:11" x14ac:dyDescent="0.2">
      <c r="A85" s="76"/>
      <c r="B85" s="115" t="str">
        <f>+'18 Team Schedule'!B47</f>
        <v>Winner 26</v>
      </c>
      <c r="C85" s="50">
        <f>+'18 Team Schedule'!I41</f>
        <v>0.5180555555555556</v>
      </c>
      <c r="D85" s="75"/>
      <c r="E85" s="76"/>
      <c r="F85" s="36"/>
      <c r="G85" s="76"/>
      <c r="H85" s="76"/>
      <c r="I85" s="76"/>
      <c r="J85" s="76"/>
      <c r="K85" s="36"/>
    </row>
    <row r="86" spans="1:11" x14ac:dyDescent="0.2">
      <c r="A86" s="76"/>
      <c r="B86" s="43"/>
      <c r="C86" s="46" t="str">
        <f>+'18 Team Schedule'!H41</f>
        <v>Field 26</v>
      </c>
      <c r="D86" s="75"/>
      <c r="E86" s="76"/>
      <c r="F86" s="36"/>
      <c r="G86" s="76"/>
      <c r="H86" s="76"/>
      <c r="I86" s="76"/>
      <c r="J86" s="76"/>
      <c r="K86" s="36"/>
    </row>
    <row r="87" spans="1:11" x14ac:dyDescent="0.2">
      <c r="A87" s="76"/>
      <c r="B87" s="46"/>
      <c r="C87" s="42"/>
      <c r="D87" s="75"/>
      <c r="E87" s="76"/>
      <c r="F87" s="36"/>
      <c r="G87" s="76"/>
      <c r="H87" s="76"/>
      <c r="I87" s="76"/>
      <c r="J87" s="76"/>
      <c r="K87" s="36"/>
    </row>
    <row r="88" spans="1:11" x14ac:dyDescent="0.2">
      <c r="A88" s="76"/>
      <c r="B88" s="46">
        <f>+'18 Team Schedule'!A47</f>
        <v>29</v>
      </c>
      <c r="C88" s="75" t="str">
        <f>+'18 Team Schedule'!E41</f>
        <v>Loser 23</v>
      </c>
      <c r="D88" s="75"/>
      <c r="E88" s="76"/>
      <c r="F88" s="36"/>
      <c r="G88" s="76"/>
      <c r="H88" s="76"/>
      <c r="I88" s="76"/>
      <c r="J88" s="76"/>
      <c r="K88" s="36"/>
    </row>
    <row r="89" spans="1:11" x14ac:dyDescent="0.2">
      <c r="A89" s="76"/>
      <c r="B89" s="50">
        <f>+'18 Team Schedule'!I47</f>
        <v>0.52013888888888893</v>
      </c>
      <c r="C89" s="76"/>
      <c r="D89" s="76"/>
      <c r="E89" s="76"/>
      <c r="F89" s="36"/>
      <c r="G89" s="76"/>
      <c r="H89" s="76"/>
      <c r="I89" s="76"/>
      <c r="J89" s="76"/>
      <c r="K89" s="36"/>
    </row>
    <row r="90" spans="1:11" x14ac:dyDescent="0.2">
      <c r="A90" s="76"/>
      <c r="B90" s="46" t="str">
        <f>+'18 Team Schedule'!H47</f>
        <v>Field 29</v>
      </c>
      <c r="C90" s="76"/>
      <c r="D90" s="76"/>
      <c r="E90" s="76"/>
      <c r="F90" s="36"/>
      <c r="G90" s="76"/>
      <c r="H90" s="76"/>
      <c r="I90" s="76"/>
      <c r="J90" s="76"/>
      <c r="K90" s="36"/>
    </row>
    <row r="91" spans="1:11" x14ac:dyDescent="0.2">
      <c r="A91" s="76"/>
      <c r="B91" s="42"/>
      <c r="C91" s="76"/>
      <c r="D91" s="76"/>
      <c r="E91" s="76"/>
      <c r="F91" s="36"/>
      <c r="G91" s="76"/>
      <c r="H91" s="76"/>
      <c r="I91" s="76"/>
      <c r="J91" s="76"/>
      <c r="K91" s="36"/>
    </row>
    <row r="92" spans="1:11" x14ac:dyDescent="0.2">
      <c r="A92" s="76"/>
      <c r="B92" s="75" t="str">
        <f>+'18 Team Schedule'!E47</f>
        <v>Loser 27</v>
      </c>
      <c r="C92" s="76"/>
      <c r="D92" s="76"/>
      <c r="E92" s="76"/>
      <c r="F92" s="36"/>
      <c r="G92" s="76"/>
      <c r="H92" s="76"/>
      <c r="I92" s="76"/>
      <c r="J92" s="76"/>
      <c r="K92" s="36"/>
    </row>
    <row r="93" spans="1:11" x14ac:dyDescent="0.2">
      <c r="A93" s="76"/>
      <c r="B93" s="76"/>
      <c r="C93" s="76"/>
      <c r="D93" s="76"/>
      <c r="E93" s="76"/>
      <c r="F93" s="36"/>
      <c r="G93" s="76"/>
      <c r="H93" s="76"/>
      <c r="I93" s="76"/>
      <c r="J93" s="76"/>
      <c r="K93" s="36"/>
    </row>
    <row r="94" spans="1:11" x14ac:dyDescent="0.2">
      <c r="A94" s="76"/>
      <c r="B94" s="76"/>
      <c r="C94" s="76"/>
      <c r="D94" s="76"/>
      <c r="E94" s="76"/>
      <c r="F94" s="36"/>
      <c r="G94" s="76"/>
      <c r="H94" s="76"/>
      <c r="I94" s="76"/>
      <c r="J94" s="76"/>
      <c r="K94" s="36"/>
    </row>
    <row r="95" spans="1:11" x14ac:dyDescent="0.2">
      <c r="A95" s="76"/>
      <c r="B95" s="76"/>
      <c r="C95" s="76"/>
      <c r="D95" s="76"/>
      <c r="E95" s="76"/>
      <c r="F95" s="36"/>
      <c r="G95" s="76"/>
      <c r="H95" s="76"/>
      <c r="I95" s="76"/>
      <c r="J95" s="76"/>
      <c r="K95" s="36"/>
    </row>
    <row r="96" spans="1:11" x14ac:dyDescent="0.2">
      <c r="A96" s="76"/>
      <c r="B96" s="76"/>
      <c r="C96" s="76"/>
      <c r="D96" s="76"/>
      <c r="E96" s="76"/>
      <c r="F96" s="36"/>
      <c r="G96" s="76"/>
      <c r="H96" s="76"/>
      <c r="I96" s="76"/>
      <c r="J96" s="76"/>
      <c r="K96" s="36"/>
    </row>
    <row r="97" spans="1:11" x14ac:dyDescent="0.2">
      <c r="A97" s="76"/>
      <c r="B97" s="76"/>
      <c r="C97" s="76"/>
      <c r="D97" s="76"/>
      <c r="E97" s="76"/>
      <c r="F97" s="36"/>
      <c r="G97" s="76"/>
      <c r="H97" s="76"/>
      <c r="I97" s="76"/>
      <c r="J97" s="76"/>
      <c r="K97" s="36"/>
    </row>
    <row r="98" spans="1:11" x14ac:dyDescent="0.2">
      <c r="A98" s="76"/>
      <c r="B98" s="76"/>
      <c r="C98" s="76"/>
      <c r="D98" s="76"/>
      <c r="E98" s="76"/>
      <c r="F98" s="36"/>
      <c r="G98" s="76"/>
      <c r="H98" s="76"/>
      <c r="I98" s="76"/>
      <c r="J98" s="76"/>
      <c r="K98" s="36"/>
    </row>
    <row r="99" spans="1:11" x14ac:dyDescent="0.2">
      <c r="A99" s="76"/>
      <c r="B99" s="76"/>
      <c r="C99" s="76"/>
      <c r="D99" s="76"/>
      <c r="E99" s="76"/>
      <c r="F99" s="36"/>
      <c r="G99" s="76"/>
      <c r="H99" s="76"/>
      <c r="I99" s="76"/>
      <c r="J99" s="76"/>
      <c r="K99" s="36"/>
    </row>
    <row r="100" spans="1:11" x14ac:dyDescent="0.2">
      <c r="A100" s="36"/>
      <c r="B100" s="36"/>
      <c r="C100" s="36"/>
      <c r="D100" s="36"/>
      <c r="E100" s="36"/>
      <c r="F100" s="36"/>
      <c r="G100" s="76"/>
      <c r="H100" s="76"/>
      <c r="I100" s="76"/>
      <c r="J100" s="76"/>
      <c r="K100" s="36"/>
    </row>
    <row r="101" spans="1:11" x14ac:dyDescent="0.2">
      <c r="A101" s="36"/>
      <c r="B101" s="36"/>
      <c r="C101" s="36"/>
      <c r="D101" s="36"/>
      <c r="E101" s="36"/>
      <c r="F101" s="36"/>
      <c r="G101" s="76"/>
      <c r="H101" s="76"/>
      <c r="I101" s="76"/>
      <c r="J101" s="76"/>
      <c r="K101" s="36"/>
    </row>
    <row r="102" spans="1:11" x14ac:dyDescent="0.2">
      <c r="A102" s="36"/>
      <c r="B102" s="36"/>
      <c r="C102" s="36"/>
      <c r="D102" s="36"/>
      <c r="E102" s="36"/>
      <c r="F102" s="36"/>
      <c r="G102" s="76"/>
      <c r="H102" s="76"/>
      <c r="I102" s="76"/>
      <c r="J102" s="76"/>
      <c r="K102" s="36"/>
    </row>
    <row r="103" spans="1:11" x14ac:dyDescent="0.2">
      <c r="A103" s="36"/>
      <c r="B103" s="36"/>
      <c r="C103" s="36"/>
      <c r="D103" s="36"/>
      <c r="E103" s="36"/>
      <c r="F103" s="36"/>
      <c r="G103" s="76"/>
      <c r="H103" s="76"/>
      <c r="I103" s="76"/>
      <c r="J103" s="76"/>
      <c r="K103" s="36"/>
    </row>
    <row r="104" spans="1:11" x14ac:dyDescent="0.2">
      <c r="A104" s="36"/>
      <c r="B104" s="36"/>
      <c r="C104" s="36"/>
      <c r="D104" s="36"/>
      <c r="E104" s="36"/>
      <c r="F104" s="36"/>
      <c r="G104" s="76"/>
      <c r="H104" s="76"/>
      <c r="I104" s="76"/>
      <c r="J104" s="76"/>
      <c r="K104" s="36"/>
    </row>
    <row r="105" spans="1:11" x14ac:dyDescent="0.2">
      <c r="A105" s="36"/>
      <c r="B105" s="36"/>
      <c r="C105" s="36"/>
      <c r="D105" s="36"/>
      <c r="E105" s="36"/>
      <c r="F105" s="36"/>
      <c r="G105" s="76"/>
      <c r="H105" s="76"/>
      <c r="I105" s="76"/>
      <c r="J105" s="76"/>
      <c r="K105" s="36"/>
    </row>
    <row r="106" spans="1:11" x14ac:dyDescent="0.2">
      <c r="A106" s="36"/>
      <c r="B106" s="36"/>
      <c r="C106" s="36"/>
      <c r="D106" s="36"/>
      <c r="E106" s="36"/>
      <c r="F106" s="36"/>
      <c r="G106" s="36"/>
      <c r="H106" s="36"/>
      <c r="I106" s="36"/>
      <c r="J106" s="36"/>
      <c r="K106" s="36"/>
    </row>
    <row r="107" spans="1:11" x14ac:dyDescent="0.2">
      <c r="A107" s="36"/>
      <c r="B107" s="36"/>
      <c r="C107" s="36"/>
      <c r="D107" s="36"/>
      <c r="E107" s="36"/>
      <c r="F107" s="36"/>
      <c r="G107" s="36"/>
      <c r="H107" s="36"/>
      <c r="I107" s="36"/>
      <c r="J107" s="36"/>
      <c r="K107" s="36"/>
    </row>
    <row r="108" spans="1:11" x14ac:dyDescent="0.2">
      <c r="A108" s="36"/>
      <c r="B108" s="36"/>
      <c r="C108" s="36"/>
      <c r="D108" s="36"/>
      <c r="E108" s="36"/>
      <c r="F108" s="36"/>
      <c r="G108" s="36"/>
      <c r="H108" s="36"/>
      <c r="I108" s="36"/>
      <c r="J108" s="36"/>
      <c r="K108" s="36"/>
    </row>
    <row r="109" spans="1:11" x14ac:dyDescent="0.2">
      <c r="A109" s="36"/>
      <c r="B109" s="36"/>
      <c r="C109" s="36"/>
      <c r="D109" s="36"/>
      <c r="E109" s="36"/>
      <c r="F109" s="36"/>
      <c r="G109" s="36"/>
      <c r="H109" s="36"/>
      <c r="I109" s="36"/>
      <c r="J109" s="36"/>
      <c r="K109" s="36"/>
    </row>
    <row r="110" spans="1:11" x14ac:dyDescent="0.2">
      <c r="A110" s="36"/>
      <c r="B110" s="36"/>
      <c r="C110" s="36"/>
      <c r="D110" s="36"/>
      <c r="E110" s="36"/>
      <c r="F110" s="36"/>
      <c r="G110" s="36"/>
      <c r="H110" s="36"/>
      <c r="I110" s="36"/>
      <c r="J110" s="36"/>
      <c r="K110" s="36"/>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27"/>
  <sheetViews>
    <sheetView showGridLines="0" workbookViewId="0">
      <selection activeCell="B7" sqref="B7"/>
    </sheetView>
  </sheetViews>
  <sheetFormatPr defaultRowHeight="12.75" x14ac:dyDescent="0.25"/>
  <cols>
    <col min="1" max="1" width="14" style="15" customWidth="1"/>
    <col min="2" max="2" width="93" style="14" customWidth="1"/>
    <col min="3" max="16384" width="9.140625" style="14"/>
  </cols>
  <sheetData>
    <row r="1" spans="1:2" s="15" customFormat="1" ht="15.75" x14ac:dyDescent="0.25">
      <c r="A1" s="68" t="s">
        <v>151</v>
      </c>
    </row>
    <row r="2" spans="1:2" x14ac:dyDescent="0.25">
      <c r="A2" s="18" t="s">
        <v>0</v>
      </c>
      <c r="B2" s="14" t="s">
        <v>58</v>
      </c>
    </row>
    <row r="3" spans="1:2" x14ac:dyDescent="0.25">
      <c r="A3" s="18" t="s">
        <v>6</v>
      </c>
      <c r="B3" s="14" t="s">
        <v>152</v>
      </c>
    </row>
    <row r="4" spans="1:2" x14ac:dyDescent="0.25">
      <c r="A4" s="18"/>
      <c r="B4" s="19" t="s">
        <v>153</v>
      </c>
    </row>
    <row r="5" spans="1:2" x14ac:dyDescent="0.25">
      <c r="A5" s="18"/>
      <c r="B5" s="19" t="s">
        <v>154</v>
      </c>
    </row>
    <row r="6" spans="1:2" ht="38.25" x14ac:dyDescent="0.25">
      <c r="A6" s="18" t="s">
        <v>25</v>
      </c>
      <c r="B6" s="19" t="s">
        <v>155</v>
      </c>
    </row>
    <row r="7" spans="1:2" ht="38.25" x14ac:dyDescent="0.25">
      <c r="A7" s="18" t="s">
        <v>38</v>
      </c>
      <c r="B7" s="19" t="s">
        <v>157</v>
      </c>
    </row>
    <row r="8" spans="1:2" x14ac:dyDescent="0.25">
      <c r="A8" s="18"/>
      <c r="B8" s="19" t="s">
        <v>156</v>
      </c>
    </row>
    <row r="9" spans="1:2" s="16" customFormat="1" x14ac:dyDescent="0.25">
      <c r="A9" s="18" t="s">
        <v>41</v>
      </c>
      <c r="B9" s="19" t="s">
        <v>158</v>
      </c>
    </row>
    <row r="10" spans="1:2" s="16" customFormat="1" x14ac:dyDescent="0.25">
      <c r="A10" s="18"/>
      <c r="B10" s="19" t="s">
        <v>159</v>
      </c>
    </row>
    <row r="11" spans="1:2" s="16" customFormat="1" x14ac:dyDescent="0.25">
      <c r="A11" s="18"/>
      <c r="B11" s="19" t="s">
        <v>160</v>
      </c>
    </row>
    <row r="12" spans="1:2" s="16" customFormat="1" x14ac:dyDescent="0.25">
      <c r="A12" s="18" t="s">
        <v>42</v>
      </c>
      <c r="B12" s="14" t="s">
        <v>161</v>
      </c>
    </row>
    <row r="13" spans="1:2" s="16" customFormat="1" x14ac:dyDescent="0.25">
      <c r="A13" s="18"/>
      <c r="B13" s="19" t="s">
        <v>165</v>
      </c>
    </row>
    <row r="14" spans="1:2" s="16" customFormat="1" x14ac:dyDescent="0.25">
      <c r="A14" s="18"/>
      <c r="B14" s="19" t="s">
        <v>162</v>
      </c>
    </row>
    <row r="15" spans="1:2" s="16" customFormat="1" x14ac:dyDescent="0.25">
      <c r="A15" s="18" t="s">
        <v>170</v>
      </c>
      <c r="B15" s="14" t="s">
        <v>163</v>
      </c>
    </row>
    <row r="16" spans="1:2" s="16" customFormat="1" x14ac:dyDescent="0.25">
      <c r="A16" s="18"/>
      <c r="B16" s="128" t="s">
        <v>164</v>
      </c>
    </row>
    <row r="17" spans="1:2" s="16" customFormat="1" x14ac:dyDescent="0.25">
      <c r="A17" s="18"/>
      <c r="B17" s="14" t="s">
        <v>166</v>
      </c>
    </row>
    <row r="18" spans="1:2" s="16" customFormat="1" x14ac:dyDescent="0.25">
      <c r="A18" s="18"/>
      <c r="B18" s="14" t="s">
        <v>167</v>
      </c>
    </row>
    <row r="19" spans="1:2" s="16" customFormat="1" x14ac:dyDescent="0.25">
      <c r="A19" s="18"/>
      <c r="B19" s="14" t="s">
        <v>168</v>
      </c>
    </row>
    <row r="20" spans="1:2" x14ac:dyDescent="0.25">
      <c r="B20" s="14" t="s">
        <v>169</v>
      </c>
    </row>
    <row r="21" spans="1:2" x14ac:dyDescent="0.25">
      <c r="B21" s="14" t="s">
        <v>171</v>
      </c>
    </row>
    <row r="22" spans="1:2" x14ac:dyDescent="0.25">
      <c r="B22" s="14" t="s">
        <v>172</v>
      </c>
    </row>
    <row r="23" spans="1:2" x14ac:dyDescent="0.25">
      <c r="B23" s="128" t="s">
        <v>173</v>
      </c>
    </row>
    <row r="24" spans="1:2" x14ac:dyDescent="0.25">
      <c r="B24" s="14" t="s">
        <v>162</v>
      </c>
    </row>
    <row r="25" spans="1:2" x14ac:dyDescent="0.25">
      <c r="B25" s="14" t="s">
        <v>174</v>
      </c>
    </row>
    <row r="27" spans="1:2" s="16" customFormat="1" x14ac:dyDescent="0.25">
      <c r="A27" s="17" t="s">
        <v>65</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6FFB44DEFDDD40AD99F5D81A678C3B" ma:contentTypeVersion="6" ma:contentTypeDescription="Create a new document." ma:contentTypeScope="" ma:versionID="7bf6fca6a2225d37d305850636984b36">
  <xsd:schema xmlns:xsd="http://www.w3.org/2001/XMLSchema" xmlns:xs="http://www.w3.org/2001/XMLSchema" xmlns:p="http://schemas.microsoft.com/office/2006/metadata/properties" xmlns:ns3="ec7c2eeb-0e27-4541-804f-078d25e12073" xmlns:ns4="608f97dd-770f-4ef2-8f18-ac9e98ad2470" targetNamespace="http://schemas.microsoft.com/office/2006/metadata/properties" ma:root="true" ma:fieldsID="773ede73f22caa0e17d5a8e2501b49ff" ns3:_="" ns4:_="">
    <xsd:import namespace="ec7c2eeb-0e27-4541-804f-078d25e12073"/>
    <xsd:import namespace="608f97dd-770f-4ef2-8f18-ac9e98ad247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c2eeb-0e27-4541-804f-078d25e120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f97dd-770f-4ef2-8f18-ac9e98ad247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5AB2A-5220-484B-954B-6F79BB86ECF9}">
  <ds:schemaRefs>
    <ds:schemaRef ds:uri="http://purl.org/dc/elements/1.1/"/>
    <ds:schemaRef ds:uri="http://www.w3.org/XML/1998/namespace"/>
    <ds:schemaRef ds:uri="http://schemas.microsoft.com/office/2006/documentManagement/types"/>
    <ds:schemaRef ds:uri="http://schemas.microsoft.com/office/2006/metadata/properties"/>
    <ds:schemaRef ds:uri="http://purl.org/dc/dcmitype/"/>
    <ds:schemaRef ds:uri="608f97dd-770f-4ef2-8f18-ac9e98ad2470"/>
    <ds:schemaRef ds:uri="http://purl.org/dc/terms/"/>
    <ds:schemaRef ds:uri="http://schemas.microsoft.com/office/infopath/2007/PartnerControls"/>
    <ds:schemaRef ds:uri="http://schemas.openxmlformats.org/package/2006/metadata/core-properties"/>
    <ds:schemaRef ds:uri="ec7c2eeb-0e27-4541-804f-078d25e12073"/>
  </ds:schemaRefs>
</ds:datastoreItem>
</file>

<file path=customXml/itemProps2.xml><?xml version="1.0" encoding="utf-8"?>
<ds:datastoreItem xmlns:ds="http://schemas.openxmlformats.org/officeDocument/2006/customXml" ds:itemID="{5CB91390-3CCD-4982-9440-8225ED0CD9AB}">
  <ds:schemaRefs>
    <ds:schemaRef ds:uri="http://schemas.microsoft.com/sharepoint/v3/contenttype/forms"/>
  </ds:schemaRefs>
</ds:datastoreItem>
</file>

<file path=customXml/itemProps3.xml><?xml version="1.0" encoding="utf-8"?>
<ds:datastoreItem xmlns:ds="http://schemas.openxmlformats.org/officeDocument/2006/customXml" ds:itemID="{FE3B9A35-5273-457A-899B-A72A1D060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c2eeb-0e27-4541-804f-078d25e12073"/>
    <ds:schemaRef ds:uri="608f97dd-770f-4ef2-8f18-ac9e98ad24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18 Team Schedule</vt:lpstr>
      <vt:lpstr>18 Team Bracket</vt:lpstr>
      <vt:lpstr>18 Team Documentation</vt:lpstr>
      <vt:lpstr>'18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2025-06-24T04:53:06Z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0x0101005E6FFB44DEFDDD40AD99F5D81A678C3B</vt:lpwstr>
  </property>
</Properties>
</file>